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25" activeTab="2"/>
  </bookViews>
  <sheets>
    <sheet name="Пр.2 Дох." sheetId="1" r:id="rId1"/>
    <sheet name="Пр.3 ФП " sheetId="2" r:id="rId2"/>
    <sheet name="Пр.4 ГАД" sheetId="3" r:id="rId3"/>
  </sheets>
  <definedNames>
    <definedName name="_xlnm.Print_Titles" localSheetId="0">'Пр.2 Дох.'!$9:$10</definedName>
    <definedName name="_xlnm.Print_Titles" localSheetId="1">'Пр.3 ФП '!$9:$9</definedName>
  </definedNames>
  <calcPr fullCalcOnLoad="1"/>
</workbook>
</file>

<file path=xl/comments2.xml><?xml version="1.0" encoding="utf-8"?>
<comments xmlns="http://schemas.openxmlformats.org/spreadsheetml/2006/main">
  <authors>
    <author>Кравцова</author>
  </authors>
  <commentList>
    <comment ref="C3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100,00- староста
2877,5-водопровод
1045,2-стимулирующие
173,188- лизинг
130,-библиотека</t>
        </r>
      </text>
    </comment>
    <comment ref="C5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sharedStrings.xml><?xml version="1.0" encoding="utf-8"?>
<sst xmlns="http://schemas.openxmlformats.org/spreadsheetml/2006/main" count="275" uniqueCount="245">
  <si>
    <t>решением Совета депутатов</t>
  </si>
  <si>
    <t>УТВЕРЖДЕНО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</si>
  <si>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</si>
  <si>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</si>
  <si>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</si>
  <si>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</si>
  <si>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</si>
  <si>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</si>
  <si>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</si>
  <si>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</si>
  <si>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</si>
  <si>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</si>
  <si>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</si>
  <si>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</si>
  <si>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</si>
  <si>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</si>
  <si>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</si>
  <si>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</si>
  <si>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</si>
  <si>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</si>
  <si>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</si>
  <si>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</si>
  <si>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</si>
  <si>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</si>
  <si>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</si>
  <si>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</si>
  <si>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</si>
  <si>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</si>
  <si>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</si>
  <si>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</si>
  <si>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</si>
  <si>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</si>
  <si>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</si>
  <si>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</si>
  <si>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</si>
  <si>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</si>
  <si>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</si>
  <si>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</si>
  <si>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</si>
  <si>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</si>
  <si>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</si>
  <si>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</si>
  <si>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</si>
  <si>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</si>
  <si>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(приложение 2)</t>
  </si>
  <si>
    <t>(приложение 3)</t>
  </si>
  <si>
    <t>Код бюджетной классификации РФ</t>
  </si>
  <si>
    <t>администратор доходов</t>
  </si>
  <si>
    <t>код экономической классификации доходов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</si>
  <si>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</si>
  <si>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</si>
  <si>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</si>
  <si>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</si>
  <si>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</si>
  <si>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</si>
  <si>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</si>
  <si>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</si>
  <si>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</si>
  <si>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</si>
  <si>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</si>
  <si>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</si>
  <si>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</si>
  <si>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</si>
  <si>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</si>
  <si>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</si>
  <si>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</si>
  <si>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</si>
  <si>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</si>
  <si>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</si>
  <si>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</si>
  <si>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</si>
  <si>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</si>
  <si>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</si>
  <si>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>1 03 02000 01 0000 110</t>
  </si>
  <si>
    <t>Акцизы по подакцизным товарам (продукции), производимым на территории Российской Федерации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</si>
  <si>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</si>
  <si>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</si>
  <si>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 xml:space="preserve">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 области </t>
  </si>
  <si>
    <t>(приложение  4)</t>
  </si>
  <si>
    <t xml:space="preserve">Администрация муниципального образования Новоладожское городское поселение Волховского муниципального района Ленинградской  области </t>
  </si>
  <si>
    <t>2 02 02051 10 0000 151</t>
  </si>
  <si>
    <t>2 02 02999 10 0000 151</t>
  </si>
  <si>
    <t>2 02 04999 10 0000 151</t>
  </si>
  <si>
    <t>Прочие межбюджетные трансферты</t>
  </si>
  <si>
    <t>2 02 02088 10 0004 151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</si>
  <si>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</si>
  <si>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</si>
  <si>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</si>
  <si>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Прочие субсидии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</si>
  <si>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</si>
  <si>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</si>
  <si>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</si>
  <si>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</si>
  <si>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</si>
  <si>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</si>
  <si>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</si>
  <si>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</si>
  <si>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 xml:space="preserve">2 02 02216 10 0000 151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</si>
  <si>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</si>
  <si>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</si>
  <si>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</si>
  <si>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</si>
  <si>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</si>
  <si>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</si>
  <si>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</si>
  <si>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 xml:space="preserve"> 1 03 00000 00 0000 000</t>
  </si>
  <si>
    <t>НАЛОГИ НА ТОВАРЫ (РАБОТЫ, УСЛУГИ). РЕАЛИЗУЕМЫЕ НА ТЕРРИТОРИИ РОССИЙСКОЙ ФЕДЕРАЦИИ</t>
  </si>
  <si>
    <t>Дотации бюджетам поселений на поддержку мер по сбалансированности бюджетов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</si>
  <si>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</si>
  <si>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</si>
  <si>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на реализацию подпрограммы "ОЖМС" ФЦП "Жилище" на 2011-2015 годы за счет средств областного бюджета</t>
  </si>
  <si>
    <t>Субсидии на реализацию подпрограммы "ОЖМС" ФЦП "Жилище" на 2011-2015 годы за счет средств федерального бюджета</t>
  </si>
  <si>
    <t xml:space="preserve">2 02 02077 10 0000 151
</t>
  </si>
  <si>
    <t xml:space="preserve">2 02 02008 10 0000 151
</t>
  </si>
  <si>
    <t xml:space="preserve"> 2 02 01003 10 0000 151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</si>
  <si>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</si>
  <si>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</si>
  <si>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</si>
  <si>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>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 области на  2015 год</t>
  </si>
  <si>
    <t>2015</t>
  </si>
  <si>
    <t xml:space="preserve"> - дотация из ОФФП</t>
  </si>
  <si>
    <t xml:space="preserve"> - дотация из РФФП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</si>
  <si>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</si>
  <si>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</si>
  <si>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</si>
  <si>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</si>
  <si>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</si>
  <si>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</si>
  <si>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</si>
  <si>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</si>
  <si>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</si>
  <si>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</si>
  <si>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</si>
  <si>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</si>
  <si>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</si>
  <si>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</si>
  <si>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</si>
  <si>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</si>
  <si>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</si>
  <si>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</si>
  <si>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</si>
  <si>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</si>
  <si>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</si>
  <si>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 xml:space="preserve">       1 14 01050 13 0000 410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</si>
  <si>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</si>
  <si>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</si>
  <si>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</si>
  <si>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</si>
  <si>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</si>
  <si>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</si>
  <si>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</si>
  <si>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</si>
  <si>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</si>
  <si>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</si>
  <si>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</si>
  <si>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</si>
  <si>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</si>
  <si>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</si>
  <si>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</si>
  <si>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</si>
  <si>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</si>
  <si>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</si>
  <si>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</si>
  <si>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</si>
  <si>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</si>
  <si>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</si>
  <si>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</si>
  <si>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</si>
  <si>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</si>
  <si>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</si>
  <si>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</si>
  <si>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</si>
  <si>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</si>
  <si>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</si>
  <si>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</si>
  <si>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</si>
  <si>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2 02 01001 13 0000 15</t>
  </si>
  <si>
    <t>Дотации бюджетам городских поселений на выравнивание бюджетной обеспеченности</t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</si>
  <si>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</si>
  <si>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</si>
  <si>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>2 02 01999 13 0000 151</t>
  </si>
  <si>
    <t>Прочие дотации бюджетам городских поселений</t>
  </si>
  <si>
    <t>2 02 02008 13 0000 151</t>
  </si>
  <si>
    <t>Субсидии бюджетам городских поселений на обеспечение жильем молодых семей</t>
  </si>
  <si>
    <t>2 02 02009 13 0000 151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</si>
  <si>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</si>
  <si>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2 02 02041 13 0000 151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</si>
  <si>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</si>
  <si>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2 02 02051 13 0000 151</t>
  </si>
  <si>
    <t>Субсидии бюджетам городских поселений на реализацию федеральных целевых программ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</si>
  <si>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</si>
  <si>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</si>
  <si>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</si>
  <si>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</si>
  <si>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</si>
  <si>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</si>
  <si>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2 02 02088 13 0000 151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</si>
  <si>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</si>
  <si>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</si>
  <si>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</si>
  <si>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</si>
  <si>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</si>
  <si>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</si>
  <si>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</si>
  <si>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</si>
  <si>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</si>
  <si>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</si>
  <si>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</si>
  <si>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</si>
  <si>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</si>
  <si>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</si>
  <si>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</si>
  <si>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2 02 02102 13 0000 151</t>
  </si>
  <si>
    <t>Субсидии бюджетам городских поселений на закупку автотранспортных средств и коммунальной техники</t>
  </si>
  <si>
    <t>2 02 02132 13 0000 151</t>
  </si>
  <si>
    <t>Субсидии бюджетам городских поселений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</si>
  <si>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</si>
  <si>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</si>
  <si>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2 02 02999 13 0000 151</t>
  </si>
  <si>
    <t>Прочие субсидии бюджетам городских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</si>
  <si>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</si>
  <si>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</si>
  <si>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</si>
  <si>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</si>
  <si>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</si>
  <si>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</si>
  <si>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2 02 04999 13 0000 151</t>
  </si>
  <si>
    <t>Прочие межбюджетные трансферты, передаваемые бюджетам городских поселений</t>
  </si>
  <si>
    <t>2 02 09014 13 0000 151</t>
  </si>
  <si>
    <t>Прочие безвозмездные поступления в бюджеты городских поселений от федерального бюджета</t>
  </si>
  <si>
    <t>2 02 09024 13 0000 151</t>
  </si>
  <si>
    <t xml:space="preserve">Прочие безвозмездные поступления в бюджеты городских поселений от бюджетов субъектов Российской Федерации </t>
  </si>
  <si>
    <t>2 02 09054 13 0000 151</t>
  </si>
  <si>
    <t>Прочие безвозмездные поступления в бюджеты городских поселений от бюджетов муниципальных районов</t>
  </si>
  <si>
    <t xml:space="preserve"> 1 11 05025 13 0000 120</t>
  </si>
  <si>
    <t xml:space="preserve"> 1 11 05035 13 0000 120</t>
  </si>
  <si>
    <t xml:space="preserve"> 1 11 09045 13 0000 120</t>
  </si>
  <si>
    <t>114 02053 13 0000 410</t>
  </si>
  <si>
    <t xml:space="preserve"> 1 14 06013 13 0000 430</t>
  </si>
  <si>
    <t xml:space="preserve"> 1 14 06025 13 0000 430</t>
  </si>
  <si>
    <t xml:space="preserve"> 1 17 05050 13 0000 180</t>
  </si>
  <si>
    <t xml:space="preserve"> 2 02 03015 13 0000 151</t>
  </si>
  <si>
    <t xml:space="preserve"> 2 02 03024 13 0000 151</t>
  </si>
  <si>
    <t xml:space="preserve"> 2 02 01001 13 0000 151</t>
  </si>
  <si>
    <t>от 19 января  2015 года № 01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</si>
</sst>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_-* #,##0.000000000_р_._-;\-* #,##0.000000000_р_._-;_-* &quot;-&quot;??_р_._-;_-@_-"/>
    <numFmt numFmtId="197" formatCode="_-* #,##0.0000000000_р_._-;\-* #,##0.0000000000_р_._-;_-* &quot;-&quot;??_р_._-;_-@_-"/>
    <numFmt numFmtId="198" formatCode="_-* #,##0.00000000000_р_._-;\-* #,##0.00000000000_р_._-;_-* &quot;-&quot;??_р_._-;_-@_-"/>
    <numFmt numFmtId="199" formatCode="_-* #,##0.0000_р_._-;\-* #,##0.0000_р_._-;_-* &quot;-&quot;????_р_._-;_-@_-"/>
    <numFmt numFmtId="200" formatCode="_-* #,##0.0000000000_р_._-;\-* #,##0.0000000000_р_._-;_-* &quot;-&quot;??????????_р_._-;_-@_-"/>
    <numFmt numFmtId="201" formatCode="#,##0.000"/>
    <numFmt numFmtId="202" formatCode="#,##0.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49" fontId="5" fillId="0" borderId="0" xfId="53" applyNumberFormat="1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49" fontId="7" fillId="0" borderId="14" xfId="53" applyNumberFormat="1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/>
      <protection/>
    </xf>
    <xf numFmtId="0" fontId="12" fillId="0" borderId="0" xfId="53" applyFont="1" applyFill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/>
      <protection/>
    </xf>
    <xf numFmtId="49" fontId="14" fillId="0" borderId="18" xfId="53" applyNumberFormat="1" applyFont="1" applyFill="1" applyBorder="1" applyAlignment="1">
      <alignment vertical="center" wrapText="1"/>
      <protection/>
    </xf>
    <xf numFmtId="0" fontId="13" fillId="0" borderId="13" xfId="53" applyFont="1" applyFill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vertical="center"/>
      <protection/>
    </xf>
    <xf numFmtId="49" fontId="12" fillId="0" borderId="20" xfId="53" applyNumberFormat="1" applyFont="1" applyFill="1" applyBorder="1" applyAlignment="1">
      <alignment vertical="center" wrapText="1"/>
      <protection/>
    </xf>
    <xf numFmtId="49" fontId="7" fillId="0" borderId="19" xfId="53" applyNumberFormat="1" applyFont="1" applyFill="1" applyBorder="1" applyAlignment="1">
      <alignment vertical="center"/>
      <protection/>
    </xf>
    <xf numFmtId="0" fontId="13" fillId="0" borderId="0" xfId="53" applyFont="1" applyFill="1">
      <alignment/>
      <protection/>
    </xf>
    <xf numFmtId="0" fontId="12" fillId="0" borderId="19" xfId="0" applyFont="1" applyBorder="1" applyAlignment="1">
      <alignment wrapText="1"/>
    </xf>
    <xf numFmtId="0" fontId="13" fillId="0" borderId="21" xfId="53" applyFont="1" applyFill="1" applyBorder="1" applyAlignment="1">
      <alignment horizontal="center" vertical="center"/>
      <protection/>
    </xf>
    <xf numFmtId="49" fontId="13" fillId="0" borderId="22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Alignment="1">
      <alignment horizontal="right" vertical="center"/>
      <protection/>
    </xf>
    <xf numFmtId="0" fontId="12" fillId="0" borderId="0" xfId="53" applyFont="1" applyFill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172" fontId="5" fillId="0" borderId="0" xfId="53" applyNumberFormat="1" applyFont="1" applyFill="1" applyAlignment="1">
      <alignment horizontal="right"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53" applyFont="1" applyFill="1" applyAlignment="1">
      <alignment horizontal="center" vertical="center"/>
      <protection/>
    </xf>
    <xf numFmtId="49" fontId="12" fillId="0" borderId="0" xfId="53" applyNumberFormat="1" applyFont="1" applyFill="1" applyAlignment="1">
      <alignment vertical="center"/>
      <protection/>
    </xf>
    <xf numFmtId="49" fontId="13" fillId="0" borderId="23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justify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justify" vertical="center"/>
      <protection/>
    </xf>
    <xf numFmtId="0" fontId="5" fillId="0" borderId="24" xfId="53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justify" vertical="center"/>
      <protection/>
    </xf>
    <xf numFmtId="0" fontId="5" fillId="0" borderId="24" xfId="53" applyFont="1" applyFill="1" applyBorder="1" applyAlignment="1">
      <alignment horizontal="justify" vertical="center" wrapText="1"/>
      <protection/>
    </xf>
    <xf numFmtId="0" fontId="5" fillId="0" borderId="0" xfId="53" applyFont="1" applyFill="1" applyAlignment="1">
      <alignment vertical="top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vertical="center" wrapText="1"/>
      <protection/>
    </xf>
    <xf numFmtId="0" fontId="5" fillId="0" borderId="0" xfId="53" applyFont="1" applyFill="1" applyBorder="1">
      <alignment/>
      <protection/>
    </xf>
    <xf numFmtId="0" fontId="5" fillId="0" borderId="24" xfId="53" applyNumberFormat="1" applyFont="1" applyFill="1" applyBorder="1" applyAlignment="1">
      <alignment horizontal="justify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wrapText="1"/>
      <protection/>
    </xf>
    <xf numFmtId="0" fontId="5" fillId="0" borderId="14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8" fillId="0" borderId="16" xfId="53" applyNumberFormat="1" applyFont="1" applyFill="1" applyBorder="1" applyAlignment="1">
      <alignment vertical="center"/>
      <protection/>
    </xf>
    <xf numFmtId="49" fontId="5" fillId="0" borderId="28" xfId="53" applyNumberFormat="1" applyFont="1" applyFill="1" applyBorder="1" applyAlignment="1">
      <alignment vertical="center"/>
      <protection/>
    </xf>
    <xf numFmtId="49" fontId="5" fillId="0" borderId="29" xfId="53" applyNumberFormat="1" applyFont="1" applyFill="1" applyBorder="1" applyAlignment="1">
      <alignment vertical="center"/>
      <protection/>
    </xf>
    <xf numFmtId="0" fontId="5" fillId="0" borderId="28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9" fontId="5" fillId="0" borderId="28" xfId="53" applyNumberFormat="1" applyFont="1" applyFill="1" applyBorder="1" applyAlignment="1">
      <alignment vertical="center" wrapText="1"/>
      <protection/>
    </xf>
    <xf numFmtId="49" fontId="5" fillId="0" borderId="29" xfId="53" applyNumberFormat="1" applyFont="1" applyFill="1" applyBorder="1" applyAlignment="1">
      <alignment vertical="center" wrapText="1"/>
      <protection/>
    </xf>
    <xf numFmtId="49" fontId="7" fillId="0" borderId="16" xfId="53" applyNumberFormat="1" applyFont="1" applyFill="1" applyBorder="1" applyAlignment="1">
      <alignment vertical="center"/>
      <protection/>
    </xf>
    <xf numFmtId="49" fontId="7" fillId="4" borderId="16" xfId="53" applyNumberFormat="1" applyFont="1" applyFill="1" applyBorder="1" applyAlignment="1">
      <alignment vertical="center"/>
      <protection/>
    </xf>
    <xf numFmtId="49" fontId="7" fillId="4" borderId="16" xfId="53" applyNumberFormat="1" applyFont="1" applyFill="1" applyBorder="1" applyAlignment="1">
      <alignment vertical="center" wrapText="1"/>
      <protection/>
    </xf>
    <xf numFmtId="0" fontId="7" fillId="4" borderId="16" xfId="0" applyFont="1" applyFill="1" applyBorder="1" applyAlignment="1">
      <alignment vertical="center" wrapText="1"/>
    </xf>
    <xf numFmtId="0" fontId="7" fillId="0" borderId="24" xfId="53" applyFont="1" applyFill="1" applyBorder="1" applyAlignment="1">
      <alignment horizontal="center" vertical="center" wrapText="1"/>
      <protection/>
    </xf>
    <xf numFmtId="0" fontId="5" fillId="0" borderId="24" xfId="53" applyNumberFormat="1" applyFont="1" applyFill="1" applyBorder="1" applyAlignment="1">
      <alignment horizontal="justify" vertical="center"/>
      <protection/>
    </xf>
    <xf numFmtId="0" fontId="5" fillId="0" borderId="0" xfId="53" applyFont="1" applyFill="1" applyBorder="1" applyAlignment="1">
      <alignment horizontal="justify" vertical="center" wrapText="1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justify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justify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justify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NumberFormat="1" applyFont="1" applyFill="1" applyBorder="1" applyAlignment="1">
      <alignment horizontal="justify" vertical="center" wrapText="1"/>
      <protection/>
    </xf>
    <xf numFmtId="0" fontId="7" fillId="0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center"/>
      <protection/>
    </xf>
    <xf numFmtId="4" fontId="5" fillId="0" borderId="0" xfId="53" applyNumberFormat="1" applyFont="1" applyAlignment="1">
      <alignment horizontal="right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4" fontId="5" fillId="0" borderId="0" xfId="53" applyNumberFormat="1" applyFont="1" applyFill="1" applyAlignment="1">
      <alignment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30" xfId="53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vertical="center" wrapText="1"/>
      <protection/>
    </xf>
    <xf numFmtId="184" fontId="12" fillId="0" borderId="19" xfId="53" applyNumberFormat="1" applyFont="1" applyFill="1" applyBorder="1" applyAlignment="1">
      <alignment vertical="center" wrapText="1"/>
      <protection/>
    </xf>
    <xf numFmtId="184" fontId="12" fillId="0" borderId="19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Alignment="1">
      <alignment horizontal="right" vertical="center"/>
      <protection/>
    </xf>
    <xf numFmtId="4" fontId="5" fillId="0" borderId="0" xfId="0" applyNumberFormat="1" applyFont="1" applyFill="1" applyAlignment="1">
      <alignment/>
    </xf>
    <xf numFmtId="4" fontId="12" fillId="0" borderId="0" xfId="53" applyNumberFormat="1" applyFont="1" applyFill="1">
      <alignment/>
      <protection/>
    </xf>
    <xf numFmtId="4" fontId="13" fillId="0" borderId="0" xfId="53" applyNumberFormat="1" applyFont="1" applyFill="1">
      <alignment/>
      <protection/>
    </xf>
    <xf numFmtId="49" fontId="5" fillId="0" borderId="17" xfId="53" applyNumberFormat="1" applyFont="1" applyFill="1" applyBorder="1" applyAlignment="1">
      <alignment vertical="center" wrapText="1"/>
      <protection/>
    </xf>
    <xf numFmtId="49" fontId="5" fillId="0" borderId="27" xfId="53" applyNumberFormat="1" applyFont="1" applyFill="1" applyBorder="1" applyAlignment="1">
      <alignment vertical="center" wrapText="1"/>
      <protection/>
    </xf>
    <xf numFmtId="184" fontId="5" fillId="0" borderId="14" xfId="53" applyNumberFormat="1" applyFont="1" applyFill="1" applyBorder="1" applyAlignment="1">
      <alignment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184" fontId="5" fillId="0" borderId="29" xfId="53" applyNumberFormat="1" applyFont="1" applyFill="1" applyBorder="1" applyAlignment="1">
      <alignment vertical="center" wrapText="1"/>
      <protection/>
    </xf>
    <xf numFmtId="4" fontId="1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12" fillId="0" borderId="0" xfId="53" applyNumberFormat="1" applyFont="1" applyFill="1" applyAlignment="1">
      <alignment horizontal="center" vertical="center"/>
      <protection/>
    </xf>
    <xf numFmtId="4" fontId="14" fillId="0" borderId="17" xfId="53" applyNumberFormat="1" applyFont="1" applyFill="1" applyBorder="1" applyAlignment="1">
      <alignment horizontal="center" vertical="center"/>
      <protection/>
    </xf>
    <xf numFmtId="4" fontId="13" fillId="0" borderId="13" xfId="53" applyNumberFormat="1" applyFont="1" applyFill="1" applyBorder="1" applyAlignment="1">
      <alignment horizontal="center" vertical="center"/>
      <protection/>
    </xf>
    <xf numFmtId="4" fontId="15" fillId="0" borderId="13" xfId="53" applyNumberFormat="1" applyFont="1" applyFill="1" applyBorder="1" applyAlignment="1">
      <alignment horizontal="center" vertical="center"/>
      <protection/>
    </xf>
    <xf numFmtId="4" fontId="12" fillId="0" borderId="13" xfId="53" applyNumberFormat="1" applyFont="1" applyFill="1" applyBorder="1" applyAlignment="1">
      <alignment horizontal="center" vertical="center"/>
      <protection/>
    </xf>
    <xf numFmtId="4" fontId="13" fillId="0" borderId="30" xfId="53" applyNumberFormat="1" applyFont="1" applyFill="1" applyBorder="1" applyAlignment="1">
      <alignment horizontal="center" vertical="center"/>
      <protection/>
    </xf>
    <xf numFmtId="4" fontId="12" fillId="0" borderId="30" xfId="53" applyNumberFormat="1" applyFont="1" applyFill="1" applyBorder="1" applyAlignment="1">
      <alignment horizontal="center" vertical="center"/>
      <protection/>
    </xf>
    <xf numFmtId="4" fontId="12" fillId="0" borderId="26" xfId="53" applyNumberFormat="1" applyFont="1" applyFill="1" applyBorder="1" applyAlignment="1">
      <alignment horizontal="center" vertical="center"/>
      <protection/>
    </xf>
    <xf numFmtId="4" fontId="13" fillId="0" borderId="21" xfId="53" applyNumberFormat="1" applyFont="1" applyFill="1" applyBorder="1" applyAlignment="1">
      <alignment horizontal="center" vertical="center"/>
      <protection/>
    </xf>
    <xf numFmtId="4" fontId="12" fillId="0" borderId="0" xfId="53" applyNumberFormat="1" applyFont="1" applyFill="1" applyAlignment="1">
      <alignment vertical="center"/>
      <protection/>
    </xf>
    <xf numFmtId="4" fontId="5" fillId="0" borderId="0" xfId="53" applyNumberFormat="1" applyFont="1" applyFill="1">
      <alignment/>
      <protection/>
    </xf>
    <xf numFmtId="4" fontId="5" fillId="0" borderId="0" xfId="53" applyNumberFormat="1" applyFont="1" applyFill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4" fontId="7" fillId="0" borderId="11" xfId="53" applyNumberFormat="1" applyFont="1" applyFill="1" applyBorder="1" applyAlignment="1">
      <alignment horizontal="center" vertical="top"/>
      <protection/>
    </xf>
    <xf numFmtId="4" fontId="8" fillId="0" borderId="15" xfId="53" applyNumberFormat="1" applyFont="1" applyFill="1" applyBorder="1" applyAlignment="1">
      <alignment horizontal="center" vertical="center"/>
      <protection/>
    </xf>
    <xf numFmtId="4" fontId="7" fillId="4" borderId="15" xfId="53" applyNumberFormat="1" applyFont="1" applyFill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3" xfId="53" applyNumberFormat="1" applyFont="1" applyFill="1" applyBorder="1" applyAlignment="1">
      <alignment horizontal="center" vertical="center"/>
      <protection/>
    </xf>
    <xf numFmtId="4" fontId="5" fillId="0" borderId="26" xfId="53" applyNumberFormat="1" applyFont="1" applyFill="1" applyBorder="1" applyAlignment="1">
      <alignment horizontal="center" vertical="center"/>
      <protection/>
    </xf>
    <xf numFmtId="4" fontId="7" fillId="0" borderId="15" xfId="53" applyNumberFormat="1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4" fontId="5" fillId="0" borderId="30" xfId="53" applyNumberFormat="1" applyFont="1" applyFill="1" applyBorder="1" applyAlignment="1">
      <alignment horizontal="center" vertical="center"/>
      <protection/>
    </xf>
    <xf numFmtId="4" fontId="7" fillId="0" borderId="13" xfId="53" applyNumberFormat="1" applyFont="1" applyFill="1" applyBorder="1" applyAlignment="1">
      <alignment horizontal="center" vertical="center"/>
      <protection/>
    </xf>
    <xf numFmtId="4" fontId="6" fillId="0" borderId="15" xfId="53" applyNumberFormat="1" applyFont="1" applyFill="1" applyBorder="1" applyAlignment="1">
      <alignment horizontal="center" vertical="center"/>
      <protection/>
    </xf>
    <xf numFmtId="0" fontId="5" fillId="32" borderId="13" xfId="53" applyFont="1" applyFill="1" applyBorder="1" applyAlignment="1">
      <alignment horizontal="center" vertical="center"/>
      <protection/>
    </xf>
    <xf numFmtId="49" fontId="5" fillId="32" borderId="16" xfId="53" applyNumberFormat="1" applyFont="1" applyFill="1" applyBorder="1" applyAlignment="1">
      <alignment vertical="center"/>
      <protection/>
    </xf>
    <xf numFmtId="4" fontId="5" fillId="32" borderId="15" xfId="53" applyNumberFormat="1" applyFont="1" applyFill="1" applyBorder="1" applyAlignment="1">
      <alignment horizontal="center" vertical="center"/>
      <protection/>
    </xf>
    <xf numFmtId="4" fontId="18" fillId="0" borderId="0" xfId="53" applyNumberFormat="1" applyFont="1" applyFill="1" applyAlignment="1">
      <alignment vertical="center"/>
      <protection/>
    </xf>
    <xf numFmtId="4" fontId="16" fillId="0" borderId="13" xfId="53" applyNumberFormat="1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" fontId="19" fillId="0" borderId="13" xfId="53" applyNumberFormat="1" applyFont="1" applyFill="1" applyBorder="1" applyAlignment="1">
      <alignment horizontal="center" vertical="center"/>
      <protection/>
    </xf>
    <xf numFmtId="49" fontId="16" fillId="0" borderId="1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 applyFill="1">
      <alignment/>
      <protection/>
    </xf>
    <xf numFmtId="0" fontId="12" fillId="0" borderId="0" xfId="0" applyFont="1" applyAlignment="1">
      <alignment/>
    </xf>
    <xf numFmtId="0" fontId="6" fillId="0" borderId="0" xfId="53" applyFont="1" applyFill="1" applyAlignment="1">
      <alignment horizontal="center" wrapText="1"/>
      <protection/>
    </xf>
    <xf numFmtId="49" fontId="7" fillId="0" borderId="23" xfId="53" applyNumberFormat="1" applyFont="1" applyFill="1" applyBorder="1" applyAlignment="1">
      <alignment horizontal="center" vertical="center"/>
      <protection/>
    </xf>
    <xf numFmtId="49" fontId="7" fillId="0" borderId="32" xfId="53" applyNumberFormat="1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" fontId="18" fillId="0" borderId="0" xfId="53" applyNumberFormat="1" applyFont="1" applyFill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8"/>
  <sheetViews>
    <sheetView zoomScalePageLayoutView="0" workbookViewId="0" topLeftCell="B1">
      <selection activeCell="C5" sqref="C5"/>
    </sheetView>
  </sheetViews>
  <sheetFormatPr defaultColWidth="10.140625" defaultRowHeight="15"/>
  <cols>
    <col min="1" max="1" width="23.00390625" style="1" customWidth="1"/>
    <col min="2" max="2" width="100.140625" style="2" customWidth="1"/>
    <col min="3" max="3" width="17.00390625" style="98" customWidth="1"/>
    <col min="4" max="4" width="7.57421875" style="1" hidden="1" customWidth="1"/>
    <col min="5" max="5" width="6.7109375" style="1" hidden="1" customWidth="1"/>
    <col min="6" max="16384" width="10.140625" style="1" customWidth="1"/>
  </cols>
  <sheetData>
    <row r="1" ht="12.75">
      <c r="C1" s="104" t="s">
        <v>1</v>
      </c>
    </row>
    <row r="2" ht="12.75">
      <c r="C2" s="104" t="s">
        <v>0</v>
      </c>
    </row>
    <row r="3" ht="12.75">
      <c r="C3" s="95" t="s">
        <v>51</v>
      </c>
    </row>
    <row r="4" ht="12.75">
      <c r="C4" s="95" t="s">
        <v>244</v>
      </c>
    </row>
    <row r="5" ht="12.75">
      <c r="C5" s="104" t="s">
        <v>44</v>
      </c>
    </row>
    <row r="7" spans="1:3" ht="59.25" customHeight="1">
      <c r="A7" s="150" t="s">
        <v>116</v>
      </c>
      <c r="B7" s="150"/>
      <c r="C7" s="125"/>
    </row>
    <row r="8" spans="1:3" ht="13.5" thickBot="1">
      <c r="A8" s="3"/>
      <c r="B8" s="4"/>
      <c r="C8" s="126"/>
    </row>
    <row r="9" spans="1:3" ht="12.75">
      <c r="A9" s="5" t="s">
        <v>2</v>
      </c>
      <c r="B9" s="151" t="s">
        <v>3</v>
      </c>
      <c r="C9" s="127" t="s">
        <v>4</v>
      </c>
    </row>
    <row r="10" spans="1:3" ht="13.5" thickBot="1">
      <c r="A10" s="6" t="s">
        <v>5</v>
      </c>
      <c r="B10" s="152"/>
      <c r="C10" s="128" t="s">
        <v>6</v>
      </c>
    </row>
    <row r="11" spans="1:3" ht="17.25" thickBot="1">
      <c r="A11" s="7" t="s">
        <v>7</v>
      </c>
      <c r="B11" s="59" t="s">
        <v>8</v>
      </c>
      <c r="C11" s="129">
        <f>C12+C23+C26+C17+C35+C42+C49+C52+C40</f>
        <v>40919.3</v>
      </c>
    </row>
    <row r="12" spans="1:3" ht="16.5" customHeight="1" thickBot="1">
      <c r="A12" s="8" t="s">
        <v>9</v>
      </c>
      <c r="B12" s="74" t="s">
        <v>10</v>
      </c>
      <c r="C12" s="130">
        <f>C13</f>
        <v>7730.1</v>
      </c>
    </row>
    <row r="13" spans="1:3" ht="12.75">
      <c r="A13" s="10" t="s">
        <v>11</v>
      </c>
      <c r="B13" s="60" t="s">
        <v>12</v>
      </c>
      <c r="C13" s="131">
        <f>C14+C15+C16</f>
        <v>7730.1</v>
      </c>
    </row>
    <row r="14" spans="1:3" ht="42" customHeight="1">
      <c r="A14" s="10" t="s">
        <v>52</v>
      </c>
      <c r="B14" s="110" t="s">
        <v>102</v>
      </c>
      <c r="C14" s="132">
        <v>7620.1</v>
      </c>
    </row>
    <row r="15" spans="1:3" ht="54.75" customHeight="1">
      <c r="A15" s="10" t="s">
        <v>53</v>
      </c>
      <c r="B15" s="112" t="s">
        <v>101</v>
      </c>
      <c r="C15" s="133">
        <v>50</v>
      </c>
    </row>
    <row r="16" spans="1:3" ht="27.75" customHeight="1" thickBot="1">
      <c r="A16" s="10" t="s">
        <v>99</v>
      </c>
      <c r="B16" s="72" t="s">
        <v>100</v>
      </c>
      <c r="C16" s="133">
        <v>60</v>
      </c>
    </row>
    <row r="17" spans="1:4" ht="16.5" customHeight="1" thickBot="1">
      <c r="A17" s="8" t="s">
        <v>105</v>
      </c>
      <c r="B17" s="74" t="s">
        <v>106</v>
      </c>
      <c r="C17" s="130">
        <f>C18</f>
        <v>1140.1</v>
      </c>
      <c r="D17" s="148">
        <f>C17-D18</f>
        <v>-419.3000000000002</v>
      </c>
    </row>
    <row r="18" spans="1:4" ht="13.5" thickBot="1">
      <c r="A18" s="139" t="s">
        <v>73</v>
      </c>
      <c r="B18" s="140" t="s">
        <v>74</v>
      </c>
      <c r="C18" s="141">
        <f>C19+C20+C21+C22</f>
        <v>1140.1</v>
      </c>
      <c r="D18" s="1">
        <f>D19+D20+D21+D22</f>
        <v>1559.4</v>
      </c>
    </row>
    <row r="19" spans="1:4" ht="25.5">
      <c r="A19" s="11" t="s">
        <v>93</v>
      </c>
      <c r="B19" s="108" t="s">
        <v>89</v>
      </c>
      <c r="C19" s="135">
        <v>280.7</v>
      </c>
      <c r="D19" s="1">
        <v>400</v>
      </c>
    </row>
    <row r="20" spans="1:4" ht="38.25">
      <c r="A20" s="11" t="s">
        <v>94</v>
      </c>
      <c r="B20" s="110" t="s">
        <v>90</v>
      </c>
      <c r="C20" s="132">
        <v>200</v>
      </c>
      <c r="D20" s="1">
        <v>200</v>
      </c>
    </row>
    <row r="21" spans="1:4" ht="25.5">
      <c r="A21" s="11" t="s">
        <v>95</v>
      </c>
      <c r="B21" s="12" t="s">
        <v>91</v>
      </c>
      <c r="C21" s="132">
        <v>624.4</v>
      </c>
      <c r="D21" s="1">
        <v>924.4</v>
      </c>
    </row>
    <row r="22" spans="1:4" ht="30" customHeight="1" thickBot="1">
      <c r="A22" s="11" t="s">
        <v>96</v>
      </c>
      <c r="B22" s="109" t="s">
        <v>92</v>
      </c>
      <c r="C22" s="136">
        <v>35</v>
      </c>
      <c r="D22" s="1">
        <v>35</v>
      </c>
    </row>
    <row r="23" spans="1:3" ht="13.5" thickBot="1">
      <c r="A23" s="8" t="s">
        <v>13</v>
      </c>
      <c r="B23" s="74" t="s">
        <v>14</v>
      </c>
      <c r="C23" s="130">
        <f>C24</f>
        <v>17.3</v>
      </c>
    </row>
    <row r="24" spans="1:3" ht="12.75">
      <c r="A24" s="10" t="s">
        <v>15</v>
      </c>
      <c r="B24" s="60" t="s">
        <v>16</v>
      </c>
      <c r="C24" s="131">
        <v>17.3</v>
      </c>
    </row>
    <row r="25" spans="1:3" ht="13.5" thickBot="1">
      <c r="A25" s="10" t="s">
        <v>54</v>
      </c>
      <c r="B25" s="61" t="s">
        <v>16</v>
      </c>
      <c r="C25" s="133">
        <v>17.3</v>
      </c>
    </row>
    <row r="26" spans="1:3" ht="13.5" thickBot="1">
      <c r="A26" s="8" t="s">
        <v>56</v>
      </c>
      <c r="B26" s="76" t="s">
        <v>55</v>
      </c>
      <c r="C26" s="130">
        <f>C27+C29+C32</f>
        <v>10871.8</v>
      </c>
    </row>
    <row r="27" spans="1:3" ht="13.5" thickBot="1">
      <c r="A27" s="10" t="s">
        <v>57</v>
      </c>
      <c r="B27" s="64" t="s">
        <v>58</v>
      </c>
      <c r="C27" s="65">
        <f>C28</f>
        <v>638.9</v>
      </c>
    </row>
    <row r="28" spans="1:3" ht="26.25" thickBot="1">
      <c r="A28" s="10" t="s">
        <v>59</v>
      </c>
      <c r="B28" s="66" t="s">
        <v>68</v>
      </c>
      <c r="C28" s="67">
        <v>638.9</v>
      </c>
    </row>
    <row r="29" spans="1:3" ht="13.5" thickBot="1">
      <c r="A29" s="10" t="s">
        <v>60</v>
      </c>
      <c r="B29" s="68" t="s">
        <v>61</v>
      </c>
      <c r="C29" s="134">
        <f>C30+C31</f>
        <v>4882.9</v>
      </c>
    </row>
    <row r="30" spans="1:3" ht="12.75">
      <c r="A30" s="10" t="s">
        <v>62</v>
      </c>
      <c r="B30" s="62" t="s">
        <v>63</v>
      </c>
      <c r="C30" s="63">
        <v>550</v>
      </c>
    </row>
    <row r="31" spans="1:3" ht="12.75">
      <c r="A31" s="10" t="s">
        <v>64</v>
      </c>
      <c r="B31" s="56" t="s">
        <v>65</v>
      </c>
      <c r="C31" s="58">
        <v>4332.9</v>
      </c>
    </row>
    <row r="32" spans="1:3" ht="12.75">
      <c r="A32" s="10" t="s">
        <v>66</v>
      </c>
      <c r="B32" s="56" t="s">
        <v>67</v>
      </c>
      <c r="C32" s="57">
        <f>C33+C34</f>
        <v>5350</v>
      </c>
    </row>
    <row r="33" spans="1:3" ht="25.5">
      <c r="A33" s="10" t="s">
        <v>69</v>
      </c>
      <c r="B33" s="56" t="s">
        <v>70</v>
      </c>
      <c r="C33" s="58">
        <v>1150</v>
      </c>
    </row>
    <row r="34" spans="1:3" ht="26.25" thickBot="1">
      <c r="A34" s="10" t="s">
        <v>71</v>
      </c>
      <c r="B34" s="69" t="s">
        <v>72</v>
      </c>
      <c r="C34" s="70">
        <v>4200</v>
      </c>
    </row>
    <row r="35" spans="1:5" ht="34.5" customHeight="1" thickBot="1">
      <c r="A35" s="7" t="s">
        <v>17</v>
      </c>
      <c r="B35" s="75" t="s">
        <v>18</v>
      </c>
      <c r="C35" s="130">
        <f>C36+C37+C38+C39</f>
        <v>18525</v>
      </c>
      <c r="D35" s="1">
        <f>D36+D37+D38+D39</f>
        <v>18150</v>
      </c>
      <c r="E35" s="148">
        <f>C35-D35</f>
        <v>375</v>
      </c>
    </row>
    <row r="36" spans="1:4" ht="43.5" customHeight="1">
      <c r="A36" s="44" t="s">
        <v>124</v>
      </c>
      <c r="B36" s="52" t="s">
        <v>125</v>
      </c>
      <c r="C36" s="63">
        <v>3625</v>
      </c>
      <c r="D36" s="1">
        <v>3250</v>
      </c>
    </row>
    <row r="37" spans="1:4" ht="45" customHeight="1">
      <c r="A37" s="10" t="s">
        <v>234</v>
      </c>
      <c r="B37" s="46" t="s">
        <v>127</v>
      </c>
      <c r="C37" s="58">
        <v>200</v>
      </c>
      <c r="D37" s="1">
        <v>200</v>
      </c>
    </row>
    <row r="38" spans="1:4" ht="32.25" customHeight="1">
      <c r="A38" s="10" t="s">
        <v>235</v>
      </c>
      <c r="B38" s="45" t="s">
        <v>131</v>
      </c>
      <c r="C38" s="58">
        <v>13400</v>
      </c>
      <c r="D38" s="1">
        <v>13400</v>
      </c>
    </row>
    <row r="39" spans="1:4" ht="42.75" customHeight="1" thickBot="1">
      <c r="A39" s="10" t="s">
        <v>236</v>
      </c>
      <c r="B39" s="52" t="s">
        <v>135</v>
      </c>
      <c r="C39" s="70">
        <v>1300</v>
      </c>
      <c r="D39" s="1">
        <v>1300</v>
      </c>
    </row>
    <row r="40" spans="1:3" ht="17.25" customHeight="1" thickBot="1">
      <c r="A40" s="8" t="s">
        <v>103</v>
      </c>
      <c r="B40" s="75" t="s">
        <v>104</v>
      </c>
      <c r="C40" s="130">
        <f>C41</f>
        <v>0</v>
      </c>
    </row>
    <row r="41" spans="1:3" ht="19.5" customHeight="1" thickBot="1">
      <c r="A41" s="10" t="s">
        <v>140</v>
      </c>
      <c r="B41" s="46" t="s">
        <v>141</v>
      </c>
      <c r="C41" s="131">
        <v>0</v>
      </c>
    </row>
    <row r="42" spans="1:3" ht="17.25" customHeight="1" thickBot="1">
      <c r="A42" s="8" t="s">
        <v>19</v>
      </c>
      <c r="B42" s="74" t="s">
        <v>20</v>
      </c>
      <c r="C42" s="130">
        <f>C43+C44</f>
        <v>2570</v>
      </c>
    </row>
    <row r="43" spans="1:3" ht="39.75" customHeight="1">
      <c r="A43" s="10" t="s">
        <v>237</v>
      </c>
      <c r="B43" s="52" t="s">
        <v>149</v>
      </c>
      <c r="C43" s="131">
        <v>1400</v>
      </c>
    </row>
    <row r="44" spans="1:5" ht="25.5">
      <c r="A44" s="10" t="s">
        <v>21</v>
      </c>
      <c r="B44" s="55" t="s">
        <v>22</v>
      </c>
      <c r="C44" s="132">
        <f>C47+C48</f>
        <v>1170</v>
      </c>
      <c r="D44" s="1">
        <f>D47+D48</f>
        <v>800</v>
      </c>
      <c r="E44" s="148">
        <f>C44-D44</f>
        <v>370</v>
      </c>
    </row>
    <row r="45" spans="1:3" ht="12.75" hidden="1">
      <c r="A45" s="8" t="s">
        <v>23</v>
      </c>
      <c r="B45" s="9" t="s">
        <v>24</v>
      </c>
      <c r="C45" s="137">
        <f>C46</f>
        <v>0</v>
      </c>
    </row>
    <row r="46" spans="1:3" ht="30.75" customHeight="1" hidden="1">
      <c r="A46" s="10" t="s">
        <v>25</v>
      </c>
      <c r="B46" s="12" t="s">
        <v>26</v>
      </c>
      <c r="C46" s="132"/>
    </row>
    <row r="47" spans="1:4" ht="30.75" customHeight="1">
      <c r="A47" s="10" t="s">
        <v>238</v>
      </c>
      <c r="B47" s="46" t="s">
        <v>155</v>
      </c>
      <c r="C47" s="132">
        <v>1070</v>
      </c>
      <c r="D47" s="1">
        <v>700</v>
      </c>
    </row>
    <row r="48" spans="1:4" ht="30.75" customHeight="1" thickBot="1">
      <c r="A48" s="10" t="s">
        <v>239</v>
      </c>
      <c r="B48" s="45" t="s">
        <v>157</v>
      </c>
      <c r="C48" s="133">
        <v>100</v>
      </c>
      <c r="D48" s="1">
        <v>100</v>
      </c>
    </row>
    <row r="49" spans="1:3" ht="15" customHeight="1" thickBot="1">
      <c r="A49" s="8" t="s">
        <v>27</v>
      </c>
      <c r="B49" s="74" t="s">
        <v>28</v>
      </c>
      <c r="C49" s="130">
        <f>C50+C51</f>
        <v>65</v>
      </c>
    </row>
    <row r="50" spans="1:3" ht="30.75" customHeight="1">
      <c r="A50" s="10" t="s">
        <v>50</v>
      </c>
      <c r="B50" s="71" t="s">
        <v>49</v>
      </c>
      <c r="C50" s="131">
        <v>45</v>
      </c>
    </row>
    <row r="51" spans="1:3" ht="30" customHeight="1" thickBot="1">
      <c r="A51" s="10" t="s">
        <v>168</v>
      </c>
      <c r="B51" s="50" t="s">
        <v>169</v>
      </c>
      <c r="C51" s="133">
        <v>20</v>
      </c>
    </row>
    <row r="52" spans="1:3" ht="15" customHeight="1" thickBot="1">
      <c r="A52" s="8" t="s">
        <v>29</v>
      </c>
      <c r="B52" s="74" t="s">
        <v>30</v>
      </c>
      <c r="C52" s="130">
        <f>C53</f>
        <v>0</v>
      </c>
    </row>
    <row r="53" spans="1:3" ht="17.25" customHeight="1" thickBot="1">
      <c r="A53" s="10" t="s">
        <v>240</v>
      </c>
      <c r="B53" s="46" t="s">
        <v>173</v>
      </c>
      <c r="C53" s="136"/>
    </row>
    <row r="54" spans="1:3" ht="17.25" customHeight="1" thickBot="1">
      <c r="A54" s="8" t="s">
        <v>31</v>
      </c>
      <c r="B54" s="73" t="s">
        <v>32</v>
      </c>
      <c r="C54" s="129">
        <f>'Пр.3 ФП '!C10</f>
        <v>19093.9</v>
      </c>
    </row>
    <row r="55" spans="1:3" ht="19.5" thickBot="1">
      <c r="A55" s="13"/>
      <c r="B55" s="14" t="s">
        <v>33</v>
      </c>
      <c r="C55" s="138">
        <f>C11+C54</f>
        <v>60013.200000000004</v>
      </c>
    </row>
    <row r="58" ht="12.75">
      <c r="C58" s="142"/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4"/>
  <sheetViews>
    <sheetView zoomScale="83" zoomScaleNormal="83" zoomScalePageLayoutView="0" workbookViewId="0" topLeftCell="A1">
      <selection activeCell="C5" sqref="C5"/>
    </sheetView>
  </sheetViews>
  <sheetFormatPr defaultColWidth="97.8515625" defaultRowHeight="15"/>
  <cols>
    <col min="1" max="1" width="21.8515625" style="15" customWidth="1"/>
    <col min="2" max="2" width="97.8515625" style="31" customWidth="1"/>
    <col min="3" max="3" width="17.00390625" style="124" customWidth="1"/>
    <col min="4" max="4" width="14.8515625" style="106" hidden="1" customWidth="1"/>
    <col min="5" max="5" width="14.140625" style="15" hidden="1" customWidth="1"/>
    <col min="6" max="6" width="20.00390625" style="15" customWidth="1"/>
    <col min="7" max="239" width="10.00390625" style="15" customWidth="1"/>
    <col min="240" max="240" width="25.421875" style="15" customWidth="1"/>
    <col min="241" max="16384" width="97.8515625" style="15" customWidth="1"/>
  </cols>
  <sheetData>
    <row r="1" spans="2:4" s="35" customFormat="1" ht="15">
      <c r="B1" s="36"/>
      <c r="C1" s="113" t="s">
        <v>1</v>
      </c>
      <c r="D1" s="105"/>
    </row>
    <row r="2" spans="2:4" s="35" customFormat="1" ht="15">
      <c r="B2" s="36"/>
      <c r="C2" s="113" t="s">
        <v>0</v>
      </c>
      <c r="D2" s="105"/>
    </row>
    <row r="3" spans="2:4" s="35" customFormat="1" ht="12.75">
      <c r="B3" s="36"/>
      <c r="C3" s="95" t="s">
        <v>51</v>
      </c>
      <c r="D3" s="105"/>
    </row>
    <row r="4" spans="2:4" s="35" customFormat="1" ht="12.75">
      <c r="B4" s="36"/>
      <c r="C4" s="95" t="s">
        <v>244</v>
      </c>
      <c r="D4" s="105"/>
    </row>
    <row r="5" spans="2:4" s="35" customFormat="1" ht="15">
      <c r="B5" s="36"/>
      <c r="C5" s="113" t="s">
        <v>45</v>
      </c>
      <c r="D5" s="105"/>
    </row>
    <row r="6" spans="2:4" s="35" customFormat="1" ht="15">
      <c r="B6" s="36"/>
      <c r="C6" s="114"/>
      <c r="D6" s="105"/>
    </row>
    <row r="7" spans="1:3" ht="58.5" customHeight="1">
      <c r="A7" s="150" t="s">
        <v>117</v>
      </c>
      <c r="B7" s="150"/>
      <c r="C7" s="150"/>
    </row>
    <row r="8" spans="1:3" ht="23.25" customHeight="1" thickBot="1">
      <c r="A8" s="37"/>
      <c r="B8" s="38"/>
      <c r="C8" s="115"/>
    </row>
    <row r="9" spans="1:3" ht="26.25" thickBot="1">
      <c r="A9" s="16" t="s">
        <v>34</v>
      </c>
      <c r="B9" s="39" t="s">
        <v>3</v>
      </c>
      <c r="C9" s="145" t="s">
        <v>119</v>
      </c>
    </row>
    <row r="10" spans="1:3" ht="33">
      <c r="A10" s="17" t="s">
        <v>35</v>
      </c>
      <c r="B10" s="18" t="s">
        <v>36</v>
      </c>
      <c r="C10" s="116">
        <f>C12+C19+C39+C48</f>
        <v>19093.9</v>
      </c>
    </row>
    <row r="11" spans="1:3" ht="14.25" customHeight="1">
      <c r="A11" s="19"/>
      <c r="B11" s="20"/>
      <c r="C11" s="117"/>
    </row>
    <row r="12" spans="1:3" ht="31.5">
      <c r="A12" s="19" t="s">
        <v>37</v>
      </c>
      <c r="B12" s="21" t="s">
        <v>108</v>
      </c>
      <c r="C12" s="118">
        <f>C13+C15</f>
        <v>17579</v>
      </c>
    </row>
    <row r="13" spans="1:3" ht="15.75">
      <c r="A13" s="19" t="s">
        <v>243</v>
      </c>
      <c r="B13" s="23" t="s">
        <v>177</v>
      </c>
      <c r="C13" s="146">
        <f>C16+C17</f>
        <v>17579</v>
      </c>
    </row>
    <row r="14" spans="1:3" ht="12.75" hidden="1">
      <c r="A14" s="19"/>
      <c r="B14" s="23"/>
      <c r="C14" s="119"/>
    </row>
    <row r="15" spans="1:3" ht="15.75" hidden="1">
      <c r="A15" s="19" t="s">
        <v>114</v>
      </c>
      <c r="B15" s="23" t="s">
        <v>107</v>
      </c>
      <c r="C15" s="143">
        <v>0</v>
      </c>
    </row>
    <row r="16" spans="1:3" ht="15.75">
      <c r="A16" s="19"/>
      <c r="B16" s="147" t="s">
        <v>120</v>
      </c>
      <c r="C16" s="143">
        <v>13859.7</v>
      </c>
    </row>
    <row r="17" spans="1:3" ht="15.75">
      <c r="A17" s="19"/>
      <c r="B17" s="147" t="s">
        <v>121</v>
      </c>
      <c r="C17" s="143">
        <v>3719.3</v>
      </c>
    </row>
    <row r="18" spans="1:3" ht="12.75">
      <c r="A18" s="22"/>
      <c r="B18" s="23"/>
      <c r="C18" s="119"/>
    </row>
    <row r="19" spans="1:3" ht="15.75" hidden="1">
      <c r="A19" s="19" t="s">
        <v>37</v>
      </c>
      <c r="B19" s="21" t="s">
        <v>109</v>
      </c>
      <c r="C19" s="118">
        <f>C21+C24+C26+C36+C30+C32+C34+C28</f>
        <v>0</v>
      </c>
    </row>
    <row r="20" spans="1:3" ht="15.75" hidden="1">
      <c r="A20" s="144"/>
      <c r="B20" s="21"/>
      <c r="C20" s="118"/>
    </row>
    <row r="21" spans="1:4" ht="50.25" customHeight="1" hidden="1">
      <c r="A21" s="54" t="s">
        <v>84</v>
      </c>
      <c r="B21" s="102" t="s">
        <v>86</v>
      </c>
      <c r="C21" s="119">
        <v>0</v>
      </c>
      <c r="D21" s="106">
        <v>13420588</v>
      </c>
    </row>
    <row r="22" spans="1:3" ht="12.75" hidden="1">
      <c r="A22" s="99"/>
      <c r="B22" s="103"/>
      <c r="C22" s="119"/>
    </row>
    <row r="23" spans="1:3" ht="12.75" hidden="1">
      <c r="A23" s="22"/>
      <c r="B23" s="23"/>
      <c r="C23" s="119"/>
    </row>
    <row r="24" spans="1:4" ht="25.5" hidden="1">
      <c r="A24" s="22" t="s">
        <v>85</v>
      </c>
      <c r="B24" s="101" t="s">
        <v>87</v>
      </c>
      <c r="C24" s="119">
        <v>0</v>
      </c>
      <c r="D24" s="106">
        <v>11297761.2</v>
      </c>
    </row>
    <row r="25" spans="1:3" ht="12.75" hidden="1">
      <c r="A25" s="99"/>
      <c r="B25" s="101"/>
      <c r="C25" s="119"/>
    </row>
    <row r="26" spans="1:3" ht="40.5" customHeight="1" hidden="1">
      <c r="A26" s="111" t="s">
        <v>97</v>
      </c>
      <c r="B26" s="102" t="s">
        <v>98</v>
      </c>
      <c r="C26" s="119">
        <v>0</v>
      </c>
    </row>
    <row r="27" spans="1:3" ht="12" customHeight="1" hidden="1">
      <c r="A27" s="22"/>
      <c r="B27" s="24"/>
      <c r="C27" s="119"/>
    </row>
    <row r="28" spans="1:3" ht="40.5" customHeight="1" hidden="1">
      <c r="A28" s="111" t="s">
        <v>112</v>
      </c>
      <c r="B28" s="102" t="s">
        <v>98</v>
      </c>
      <c r="C28" s="119">
        <v>0</v>
      </c>
    </row>
    <row r="29" spans="1:3" ht="12" customHeight="1" hidden="1">
      <c r="A29" s="22"/>
      <c r="B29" s="24"/>
      <c r="C29" s="119"/>
    </row>
    <row r="30" spans="1:3" ht="28.5" customHeight="1" hidden="1">
      <c r="A30" s="111" t="s">
        <v>80</v>
      </c>
      <c r="B30" s="102" t="s">
        <v>111</v>
      </c>
      <c r="C30" s="119">
        <v>0</v>
      </c>
    </row>
    <row r="31" spans="1:3" ht="11.25" customHeight="1" hidden="1">
      <c r="A31" s="111"/>
      <c r="B31" s="102"/>
      <c r="C31" s="119"/>
    </row>
    <row r="32" spans="1:3" ht="28.5" customHeight="1" hidden="1">
      <c r="A32" s="111" t="s">
        <v>113</v>
      </c>
      <c r="B32" s="102" t="s">
        <v>110</v>
      </c>
      <c r="C32" s="119">
        <v>0</v>
      </c>
    </row>
    <row r="33" spans="1:3" ht="12" customHeight="1" hidden="1">
      <c r="A33" s="22"/>
      <c r="B33" s="24"/>
      <c r="C33" s="119"/>
    </row>
    <row r="34" spans="1:3" ht="28.5" customHeight="1" hidden="1">
      <c r="A34" s="99" t="s">
        <v>81</v>
      </c>
      <c r="B34" s="102" t="s">
        <v>115</v>
      </c>
      <c r="C34" s="119">
        <v>0</v>
      </c>
    </row>
    <row r="35" spans="1:3" ht="12" customHeight="1" hidden="1">
      <c r="A35" s="22"/>
      <c r="B35" s="24"/>
      <c r="C35" s="119"/>
    </row>
    <row r="36" spans="1:3" ht="12.75" hidden="1">
      <c r="A36" s="99" t="s">
        <v>81</v>
      </c>
      <c r="B36" s="23" t="s">
        <v>88</v>
      </c>
      <c r="C36" s="119">
        <v>0</v>
      </c>
    </row>
    <row r="37" spans="1:3" ht="12" customHeight="1" hidden="1">
      <c r="A37" s="22"/>
      <c r="B37" s="24"/>
      <c r="C37" s="119"/>
    </row>
    <row r="38" spans="1:3" ht="12.75" hidden="1">
      <c r="A38" s="19"/>
      <c r="B38" s="20"/>
      <c r="C38" s="120"/>
    </row>
    <row r="39" spans="1:3" ht="31.5">
      <c r="A39" s="19" t="s">
        <v>37</v>
      </c>
      <c r="B39" s="21" t="s">
        <v>38</v>
      </c>
      <c r="C39" s="118">
        <f>C41+C44</f>
        <v>1514.9</v>
      </c>
    </row>
    <row r="40" spans="1:3" ht="12.75">
      <c r="A40" s="22"/>
      <c r="B40" s="23"/>
      <c r="C40" s="119"/>
    </row>
    <row r="41" spans="1:3" ht="12.75">
      <c r="A41" s="54" t="s">
        <v>241</v>
      </c>
      <c r="B41" s="23" t="s">
        <v>75</v>
      </c>
      <c r="C41" s="119">
        <f>C42</f>
        <v>499.7</v>
      </c>
    </row>
    <row r="42" spans="1:3" ht="12.75">
      <c r="A42" s="99"/>
      <c r="B42" s="23" t="s">
        <v>76</v>
      </c>
      <c r="C42" s="119">
        <v>499.7</v>
      </c>
    </row>
    <row r="43" spans="1:3" ht="12.75">
      <c r="A43" s="22"/>
      <c r="B43" s="23"/>
      <c r="C43" s="119"/>
    </row>
    <row r="44" spans="1:3" ht="12.75">
      <c r="A44" s="54" t="s">
        <v>242</v>
      </c>
      <c r="B44" s="23" t="s">
        <v>39</v>
      </c>
      <c r="C44" s="119">
        <f>C45+C46</f>
        <v>1015.2</v>
      </c>
    </row>
    <row r="45" spans="1:3" ht="12.75">
      <c r="A45" s="100"/>
      <c r="B45" s="23" t="s">
        <v>40</v>
      </c>
      <c r="C45" s="119">
        <v>502.1</v>
      </c>
    </row>
    <row r="46" spans="1:3" ht="12.75">
      <c r="A46" s="99"/>
      <c r="B46" s="23" t="s">
        <v>41</v>
      </c>
      <c r="C46" s="119">
        <v>513.1</v>
      </c>
    </row>
    <row r="47" spans="1:3" ht="12" customHeight="1" hidden="1">
      <c r="A47" s="22"/>
      <c r="B47" s="24"/>
      <c r="C47" s="119"/>
    </row>
    <row r="48" spans="1:4" s="26" customFormat="1" ht="15.75" hidden="1">
      <c r="A48" s="8" t="s">
        <v>42</v>
      </c>
      <c r="B48" s="25" t="s">
        <v>43</v>
      </c>
      <c r="C48" s="118">
        <f>C50</f>
        <v>0</v>
      </c>
      <c r="D48" s="107"/>
    </row>
    <row r="49" spans="1:3" ht="12" customHeight="1" hidden="1">
      <c r="A49" s="54"/>
      <c r="B49" s="24"/>
      <c r="C49" s="121"/>
    </row>
    <row r="50" spans="1:5" ht="12.75" hidden="1">
      <c r="A50" s="153" t="s">
        <v>82</v>
      </c>
      <c r="B50" s="27" t="s">
        <v>83</v>
      </c>
      <c r="C50" s="122">
        <v>0</v>
      </c>
      <c r="D50" s="106">
        <v>16946641.8</v>
      </c>
      <c r="E50" s="156">
        <f>D50+D53+D54</f>
        <v>17630144.8</v>
      </c>
    </row>
    <row r="51" spans="1:5" ht="12.75" customHeight="1" hidden="1">
      <c r="A51" s="154"/>
      <c r="B51" s="27"/>
      <c r="C51" s="122"/>
      <c r="E51" s="157"/>
    </row>
    <row r="52" spans="1:5" ht="12.75" customHeight="1" hidden="1">
      <c r="A52" s="155"/>
      <c r="B52" s="27"/>
      <c r="C52" s="119"/>
      <c r="E52" s="157"/>
    </row>
    <row r="53" spans="1:5" ht="13.5" customHeight="1" thickBot="1">
      <c r="A53" s="28"/>
      <c r="B53" s="29"/>
      <c r="C53" s="123"/>
      <c r="D53" s="106">
        <v>463503</v>
      </c>
      <c r="E53" s="157"/>
    </row>
    <row r="54" spans="4:5" ht="12.75">
      <c r="D54" s="106">
        <v>220000</v>
      </c>
      <c r="E54" s="157"/>
    </row>
    <row r="55" spans="1:10" s="31" customFormat="1" ht="12.75">
      <c r="A55" s="15"/>
      <c r="B55" s="30"/>
      <c r="C55" s="124"/>
      <c r="D55" s="106"/>
      <c r="E55" s="15"/>
      <c r="F55" s="15"/>
      <c r="G55" s="15"/>
      <c r="H55" s="15"/>
      <c r="I55" s="15"/>
      <c r="J55" s="15"/>
    </row>
    <row r="56" spans="1:10" s="31" customFormat="1" ht="12.75">
      <c r="A56" s="15"/>
      <c r="B56" s="30"/>
      <c r="C56" s="124"/>
      <c r="D56" s="106"/>
      <c r="E56" s="15"/>
      <c r="F56" s="15"/>
      <c r="G56" s="15"/>
      <c r="H56" s="15"/>
      <c r="I56" s="15"/>
      <c r="J56" s="15"/>
    </row>
    <row r="57" spans="1:10" s="31" customFormat="1" ht="12.75">
      <c r="A57" s="15"/>
      <c r="B57" s="30"/>
      <c r="C57" s="124"/>
      <c r="D57" s="106"/>
      <c r="E57" s="15"/>
      <c r="F57" s="15"/>
      <c r="G57" s="15"/>
      <c r="H57" s="15"/>
      <c r="I57" s="15"/>
      <c r="J57" s="15"/>
    </row>
    <row r="58" spans="1:10" s="31" customFormat="1" ht="12.75">
      <c r="A58" s="15"/>
      <c r="B58" s="30"/>
      <c r="C58" s="124"/>
      <c r="D58" s="106"/>
      <c r="E58" s="15"/>
      <c r="F58" s="15"/>
      <c r="G58" s="15"/>
      <c r="H58" s="15"/>
      <c r="I58" s="15"/>
      <c r="J58" s="15"/>
    </row>
    <row r="59" spans="1:10" s="31" customFormat="1" ht="12.75">
      <c r="A59" s="15"/>
      <c r="B59" s="30"/>
      <c r="C59" s="124"/>
      <c r="D59" s="106"/>
      <c r="E59" s="15"/>
      <c r="F59" s="15"/>
      <c r="G59" s="15"/>
      <c r="H59" s="15"/>
      <c r="I59" s="15"/>
      <c r="J59" s="15"/>
    </row>
    <row r="60" spans="1:10" s="31" customFormat="1" ht="12.75">
      <c r="A60" s="15"/>
      <c r="B60" s="30"/>
      <c r="C60" s="124"/>
      <c r="D60" s="106"/>
      <c r="E60" s="15"/>
      <c r="F60" s="15"/>
      <c r="G60" s="15"/>
      <c r="H60" s="15"/>
      <c r="I60" s="15"/>
      <c r="J60" s="15"/>
    </row>
    <row r="61" spans="1:10" s="31" customFormat="1" ht="12.75">
      <c r="A61" s="15"/>
      <c r="B61" s="30"/>
      <c r="C61" s="124"/>
      <c r="D61" s="106"/>
      <c r="E61" s="15"/>
      <c r="F61" s="15"/>
      <c r="G61" s="15"/>
      <c r="H61" s="15"/>
      <c r="I61" s="15"/>
      <c r="J61" s="15"/>
    </row>
    <row r="62" spans="1:10" s="31" customFormat="1" ht="12.75">
      <c r="A62" s="15"/>
      <c r="B62" s="30"/>
      <c r="C62" s="124"/>
      <c r="D62" s="106"/>
      <c r="E62" s="15"/>
      <c r="F62" s="15"/>
      <c r="G62" s="15"/>
      <c r="H62" s="15"/>
      <c r="I62" s="15"/>
      <c r="J62" s="15"/>
    </row>
    <row r="63" spans="1:10" s="31" customFormat="1" ht="12.75">
      <c r="A63" s="15"/>
      <c r="B63" s="30"/>
      <c r="C63" s="124"/>
      <c r="D63" s="106"/>
      <c r="E63" s="15"/>
      <c r="F63" s="15"/>
      <c r="G63" s="15"/>
      <c r="H63" s="15"/>
      <c r="I63" s="15"/>
      <c r="J63" s="15"/>
    </row>
    <row r="64" spans="1:10" s="31" customFormat="1" ht="12.75">
      <c r="A64" s="15"/>
      <c r="B64" s="30"/>
      <c r="C64" s="124"/>
      <c r="D64" s="106"/>
      <c r="E64" s="15"/>
      <c r="F64" s="15"/>
      <c r="G64" s="15"/>
      <c r="H64" s="15"/>
      <c r="I64" s="15"/>
      <c r="J64" s="15"/>
    </row>
    <row r="76" ht="12.75"/>
    <row r="77" ht="12.75"/>
    <row r="78" ht="12.75"/>
    <row r="79" ht="12.75"/>
    <row r="80" ht="12.75"/>
    <row r="83" ht="12.75"/>
    <row r="84" ht="12.75"/>
    <row r="85" ht="12.75"/>
    <row r="86" ht="12.75"/>
    <row r="87" ht="12.75"/>
  </sheetData>
  <sheetProtection/>
  <mergeCells count="3">
    <mergeCell ref="A50:A52"/>
    <mergeCell ref="A7:C7"/>
    <mergeCell ref="E50:E54"/>
  </mergeCells>
  <printOptions horizontalCentered="1"/>
  <pageMargins left="0" right="0" top="0" bottom="0" header="0" footer="0"/>
  <pageSetup fitToHeight="0" fitToWidth="1"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9"/>
  <sheetViews>
    <sheetView tabSelected="1" zoomScale="93" zoomScaleNormal="93" zoomScalePageLayoutView="0" workbookViewId="0" topLeftCell="A1">
      <selection activeCell="A8" sqref="A8:C8"/>
    </sheetView>
  </sheetViews>
  <sheetFormatPr defaultColWidth="10.00390625" defaultRowHeight="15"/>
  <cols>
    <col min="1" max="1" width="12.28125" style="3" customWidth="1"/>
    <col min="2" max="2" width="25.8515625" style="3" customWidth="1"/>
    <col min="3" max="3" width="87.00390625" style="40" customWidth="1"/>
    <col min="4" max="4" width="5.421875" style="1" customWidth="1"/>
    <col min="5" max="16384" width="10.00390625" style="1" customWidth="1"/>
  </cols>
  <sheetData>
    <row r="1" ht="12.75">
      <c r="C1" s="33" t="s">
        <v>1</v>
      </c>
    </row>
    <row r="2" ht="12.75">
      <c r="C2" s="34" t="s">
        <v>0</v>
      </c>
    </row>
    <row r="3" ht="12.75">
      <c r="C3" s="32" t="s">
        <v>51</v>
      </c>
    </row>
    <row r="4" ht="12.75">
      <c r="C4" s="32" t="s">
        <v>244</v>
      </c>
    </row>
    <row r="5" ht="12.75">
      <c r="C5" s="34" t="s">
        <v>78</v>
      </c>
    </row>
    <row r="8" spans="1:3" s="41" customFormat="1" ht="31.5" customHeight="1">
      <c r="A8" s="158" t="s">
        <v>118</v>
      </c>
      <c r="B8" s="158"/>
      <c r="C8" s="158"/>
    </row>
    <row r="9" spans="1:3" s="41" customFormat="1" ht="15.75">
      <c r="A9" s="159"/>
      <c r="B9" s="159"/>
      <c r="C9" s="159"/>
    </row>
    <row r="10" spans="1:3" s="41" customFormat="1" ht="13.5" thickBot="1">
      <c r="A10" s="42"/>
      <c r="B10" s="42"/>
      <c r="C10" s="43"/>
    </row>
    <row r="11" spans="1:3" s="41" customFormat="1" ht="13.5" thickBot="1">
      <c r="A11" s="160" t="s">
        <v>46</v>
      </c>
      <c r="B11" s="161"/>
      <c r="C11" s="162" t="s">
        <v>77</v>
      </c>
    </row>
    <row r="12" spans="1:3" s="41" customFormat="1" ht="43.5" customHeight="1" thickBot="1">
      <c r="A12" s="97" t="s">
        <v>47</v>
      </c>
      <c r="B12" s="97" t="s">
        <v>48</v>
      </c>
      <c r="C12" s="163"/>
    </row>
    <row r="13" spans="1:3" s="41" customFormat="1" ht="25.5">
      <c r="A13" s="96">
        <v>116</v>
      </c>
      <c r="B13" s="96"/>
      <c r="C13" s="77" t="s">
        <v>79</v>
      </c>
    </row>
    <row r="14" spans="1:3" ht="27.75" customHeight="1">
      <c r="A14" s="44">
        <v>116</v>
      </c>
      <c r="B14" s="44" t="s">
        <v>122</v>
      </c>
      <c r="C14" s="45" t="s">
        <v>123</v>
      </c>
    </row>
    <row r="15" spans="1:3" s="47" customFormat="1" ht="44.25" customHeight="1">
      <c r="A15" s="44">
        <v>116</v>
      </c>
      <c r="B15" s="44" t="s">
        <v>124</v>
      </c>
      <c r="C15" s="52" t="s">
        <v>125</v>
      </c>
    </row>
    <row r="16" spans="1:3" s="47" customFormat="1" ht="45.75" customHeight="1">
      <c r="A16" s="44">
        <v>116</v>
      </c>
      <c r="B16" s="44" t="s">
        <v>126</v>
      </c>
      <c r="C16" s="46" t="s">
        <v>127</v>
      </c>
    </row>
    <row r="17" spans="1:3" s="41" customFormat="1" ht="62.25" customHeight="1">
      <c r="A17" s="44">
        <v>116</v>
      </c>
      <c r="B17" s="44" t="s">
        <v>128</v>
      </c>
      <c r="C17" s="78" t="s">
        <v>129</v>
      </c>
    </row>
    <row r="18" spans="1:3" s="41" customFormat="1" ht="39" customHeight="1">
      <c r="A18" s="44">
        <v>116</v>
      </c>
      <c r="B18" s="44" t="s">
        <v>130</v>
      </c>
      <c r="C18" s="45" t="s">
        <v>131</v>
      </c>
    </row>
    <row r="19" spans="1:3" s="41" customFormat="1" ht="30" customHeight="1">
      <c r="A19" s="44">
        <v>116</v>
      </c>
      <c r="B19" s="44" t="s">
        <v>132</v>
      </c>
      <c r="C19" s="46" t="s">
        <v>133</v>
      </c>
    </row>
    <row r="20" spans="1:3" s="41" customFormat="1" ht="41.25" customHeight="1">
      <c r="A20" s="44">
        <v>116</v>
      </c>
      <c r="B20" s="44" t="s">
        <v>134</v>
      </c>
      <c r="C20" s="52" t="s">
        <v>135</v>
      </c>
    </row>
    <row r="21" spans="1:3" s="41" customFormat="1" ht="41.25" customHeight="1">
      <c r="A21" s="44">
        <v>116</v>
      </c>
      <c r="B21" s="44" t="s">
        <v>136</v>
      </c>
      <c r="C21" s="46" t="s">
        <v>137</v>
      </c>
    </row>
    <row r="22" spans="1:3" s="41" customFormat="1" ht="20.25" customHeight="1">
      <c r="A22" s="44">
        <v>116</v>
      </c>
      <c r="B22" s="44" t="s">
        <v>138</v>
      </c>
      <c r="C22" s="46" t="s">
        <v>139</v>
      </c>
    </row>
    <row r="23" spans="1:3" s="41" customFormat="1" ht="18" customHeight="1">
      <c r="A23" s="44">
        <v>116</v>
      </c>
      <c r="B23" s="44" t="s">
        <v>140</v>
      </c>
      <c r="C23" s="46" t="s">
        <v>141</v>
      </c>
    </row>
    <row r="24" spans="1:3" s="41" customFormat="1" ht="12.75">
      <c r="A24" s="44">
        <v>116</v>
      </c>
      <c r="B24" s="149" t="s">
        <v>143</v>
      </c>
      <c r="C24" s="46" t="s">
        <v>142</v>
      </c>
    </row>
    <row r="25" spans="1:3" s="41" customFormat="1" ht="42.75" customHeight="1">
      <c r="A25" s="44">
        <v>116</v>
      </c>
      <c r="B25" s="44" t="s">
        <v>144</v>
      </c>
      <c r="C25" s="52" t="s">
        <v>145</v>
      </c>
    </row>
    <row r="26" spans="1:3" s="41" customFormat="1" ht="42" customHeight="1">
      <c r="A26" s="44">
        <v>116</v>
      </c>
      <c r="B26" s="44" t="s">
        <v>146</v>
      </c>
      <c r="C26" s="52" t="s">
        <v>147</v>
      </c>
    </row>
    <row r="27" spans="1:3" s="41" customFormat="1" ht="54.75" customHeight="1">
      <c r="A27" s="44">
        <v>116</v>
      </c>
      <c r="B27" s="44" t="s">
        <v>148</v>
      </c>
      <c r="C27" s="52" t="s">
        <v>149</v>
      </c>
    </row>
    <row r="28" spans="1:3" s="41" customFormat="1" ht="52.5" customHeight="1">
      <c r="A28" s="44">
        <v>116</v>
      </c>
      <c r="B28" s="44" t="s">
        <v>150</v>
      </c>
      <c r="C28" s="78" t="s">
        <v>151</v>
      </c>
    </row>
    <row r="29" spans="1:3" s="41" customFormat="1" ht="18.75" customHeight="1">
      <c r="A29" s="44">
        <v>116</v>
      </c>
      <c r="B29" s="44" t="s">
        <v>152</v>
      </c>
      <c r="C29" s="46" t="s">
        <v>153</v>
      </c>
    </row>
    <row r="30" spans="1:3" s="41" customFormat="1" ht="27" customHeight="1">
      <c r="A30" s="44">
        <v>116</v>
      </c>
      <c r="B30" s="44" t="s">
        <v>154</v>
      </c>
      <c r="C30" s="46" t="s">
        <v>155</v>
      </c>
    </row>
    <row r="31" spans="1:3" s="41" customFormat="1" ht="27.75" customHeight="1">
      <c r="A31" s="44">
        <v>116</v>
      </c>
      <c r="B31" s="44" t="s">
        <v>156</v>
      </c>
      <c r="C31" s="45" t="s">
        <v>157</v>
      </c>
    </row>
    <row r="32" spans="1:3" s="41" customFormat="1" ht="39" customHeight="1">
      <c r="A32" s="44">
        <v>116</v>
      </c>
      <c r="B32" s="44" t="s">
        <v>158</v>
      </c>
      <c r="C32" s="46" t="s">
        <v>159</v>
      </c>
    </row>
    <row r="33" spans="1:3" s="41" customFormat="1" ht="50.25" customHeight="1">
      <c r="A33" s="44">
        <v>116</v>
      </c>
      <c r="B33" s="44" t="s">
        <v>160</v>
      </c>
      <c r="C33" s="52" t="s">
        <v>161</v>
      </c>
    </row>
    <row r="34" spans="1:3" s="41" customFormat="1" ht="27.75" customHeight="1">
      <c r="A34" s="44">
        <v>116</v>
      </c>
      <c r="B34" s="44" t="s">
        <v>162</v>
      </c>
      <c r="C34" s="46" t="s">
        <v>163</v>
      </c>
    </row>
    <row r="35" spans="1:3" s="41" customFormat="1" ht="30" customHeight="1">
      <c r="A35" s="44">
        <v>116</v>
      </c>
      <c r="B35" s="44" t="s">
        <v>164</v>
      </c>
      <c r="C35" s="46" t="s">
        <v>165</v>
      </c>
    </row>
    <row r="36" spans="1:3" s="41" customFormat="1" ht="25.5">
      <c r="A36" s="44">
        <v>116</v>
      </c>
      <c r="B36" s="44" t="s">
        <v>166</v>
      </c>
      <c r="C36" s="45" t="s">
        <v>167</v>
      </c>
    </row>
    <row r="37" spans="1:3" ht="27.75" customHeight="1">
      <c r="A37" s="44">
        <v>116</v>
      </c>
      <c r="B37" s="48" t="s">
        <v>50</v>
      </c>
      <c r="C37" s="45" t="s">
        <v>49</v>
      </c>
    </row>
    <row r="38" spans="1:3" ht="25.5" customHeight="1">
      <c r="A38" s="44">
        <v>116</v>
      </c>
      <c r="B38" s="49" t="s">
        <v>168</v>
      </c>
      <c r="C38" s="50" t="s">
        <v>169</v>
      </c>
    </row>
    <row r="39" spans="1:3" ht="12.75">
      <c r="A39" s="44">
        <v>116</v>
      </c>
      <c r="B39" s="44" t="s">
        <v>170</v>
      </c>
      <c r="C39" s="46" t="s">
        <v>171</v>
      </c>
    </row>
    <row r="40" spans="1:3" ht="12.75">
      <c r="A40" s="44">
        <v>116</v>
      </c>
      <c r="B40" s="44" t="s">
        <v>172</v>
      </c>
      <c r="C40" s="46" t="s">
        <v>173</v>
      </c>
    </row>
    <row r="41" spans="1:3" ht="24" customHeight="1">
      <c r="A41" s="44">
        <v>116</v>
      </c>
      <c r="B41" s="44" t="s">
        <v>174</v>
      </c>
      <c r="C41" s="46" t="s">
        <v>175</v>
      </c>
    </row>
    <row r="42" spans="1:3" ht="12.75">
      <c r="A42" s="44">
        <v>116</v>
      </c>
      <c r="B42" s="44" t="s">
        <v>176</v>
      </c>
      <c r="C42" s="46" t="s">
        <v>177</v>
      </c>
    </row>
    <row r="43" spans="1:3" ht="15.75" customHeight="1">
      <c r="A43" s="44">
        <v>116</v>
      </c>
      <c r="B43" s="44" t="s">
        <v>178</v>
      </c>
      <c r="C43" s="46" t="s">
        <v>179</v>
      </c>
    </row>
    <row r="44" spans="1:3" ht="13.5" customHeight="1">
      <c r="A44" s="44">
        <v>116</v>
      </c>
      <c r="B44" s="44" t="s">
        <v>180</v>
      </c>
      <c r="C44" s="45" t="s">
        <v>181</v>
      </c>
    </row>
    <row r="45" spans="1:3" ht="13.5" customHeight="1">
      <c r="A45" s="44">
        <v>116</v>
      </c>
      <c r="B45" s="44" t="s">
        <v>182</v>
      </c>
      <c r="C45" s="45" t="s">
        <v>183</v>
      </c>
    </row>
    <row r="46" spans="1:3" ht="26.25" customHeight="1">
      <c r="A46" s="44">
        <v>116</v>
      </c>
      <c r="B46" s="44" t="s">
        <v>184</v>
      </c>
      <c r="C46" s="46" t="s">
        <v>185</v>
      </c>
    </row>
    <row r="47" spans="1:3" ht="39" customHeight="1">
      <c r="A47" s="44">
        <v>116</v>
      </c>
      <c r="B47" s="44" t="s">
        <v>186</v>
      </c>
      <c r="C47" s="46" t="s">
        <v>187</v>
      </c>
    </row>
    <row r="48" spans="1:3" ht="17.25" customHeight="1">
      <c r="A48" s="44">
        <v>116</v>
      </c>
      <c r="B48" s="44" t="s">
        <v>188</v>
      </c>
      <c r="C48" s="46" t="s">
        <v>189</v>
      </c>
    </row>
    <row r="49" spans="1:3" ht="27" customHeight="1">
      <c r="A49" s="44">
        <v>116</v>
      </c>
      <c r="B49" s="44" t="s">
        <v>190</v>
      </c>
      <c r="C49" s="46" t="s">
        <v>191</v>
      </c>
    </row>
    <row r="50" spans="1:3" ht="27" customHeight="1">
      <c r="A50" s="44">
        <v>116</v>
      </c>
      <c r="B50" s="44" t="s">
        <v>192</v>
      </c>
      <c r="C50" s="46" t="s">
        <v>193</v>
      </c>
    </row>
    <row r="51" spans="1:3" ht="26.25" customHeight="1">
      <c r="A51" s="44">
        <v>116</v>
      </c>
      <c r="B51" s="44" t="s">
        <v>194</v>
      </c>
      <c r="C51" s="46" t="s">
        <v>195</v>
      </c>
    </row>
    <row r="52" spans="1:3" ht="51" customHeight="1">
      <c r="A52" s="44">
        <v>116</v>
      </c>
      <c r="B52" s="44" t="s">
        <v>196</v>
      </c>
      <c r="C52" s="52" t="s">
        <v>197</v>
      </c>
    </row>
    <row r="53" spans="1:3" ht="42.75" customHeight="1">
      <c r="A53" s="44">
        <v>116</v>
      </c>
      <c r="B53" s="44" t="s">
        <v>198</v>
      </c>
      <c r="C53" s="46" t="s">
        <v>199</v>
      </c>
    </row>
    <row r="54" spans="1:3" ht="42.75" customHeight="1">
      <c r="A54" s="44">
        <v>116</v>
      </c>
      <c r="B54" s="44" t="s">
        <v>200</v>
      </c>
      <c r="C54" s="46" t="s">
        <v>201</v>
      </c>
    </row>
    <row r="55" spans="1:3" ht="40.5" customHeight="1">
      <c r="A55" s="44">
        <v>116</v>
      </c>
      <c r="B55" s="44" t="s">
        <v>202</v>
      </c>
      <c r="C55" s="46" t="s">
        <v>203</v>
      </c>
    </row>
    <row r="56" spans="1:3" ht="27.75" customHeight="1">
      <c r="A56" s="44">
        <v>116</v>
      </c>
      <c r="B56" s="44" t="s">
        <v>204</v>
      </c>
      <c r="C56" s="46" t="s">
        <v>205</v>
      </c>
    </row>
    <row r="57" spans="1:3" ht="25.5" customHeight="1">
      <c r="A57" s="44">
        <v>116</v>
      </c>
      <c r="B57" s="44" t="s">
        <v>206</v>
      </c>
      <c r="C57" s="46" t="s">
        <v>207</v>
      </c>
    </row>
    <row r="58" spans="1:3" ht="18" customHeight="1">
      <c r="A58" s="44">
        <v>116</v>
      </c>
      <c r="B58" s="44" t="s">
        <v>208</v>
      </c>
      <c r="C58" s="46" t="s">
        <v>209</v>
      </c>
    </row>
    <row r="59" spans="1:3" ht="39" customHeight="1">
      <c r="A59" s="44">
        <v>116</v>
      </c>
      <c r="B59" s="44" t="s">
        <v>210</v>
      </c>
      <c r="C59" s="46" t="s">
        <v>211</v>
      </c>
    </row>
    <row r="60" spans="1:3" ht="18.75" customHeight="1">
      <c r="A60" s="44">
        <v>116</v>
      </c>
      <c r="B60" s="44" t="s">
        <v>212</v>
      </c>
      <c r="C60" s="46" t="s">
        <v>213</v>
      </c>
    </row>
    <row r="61" spans="1:3" ht="28.5" customHeight="1">
      <c r="A61" s="44">
        <v>116</v>
      </c>
      <c r="B61" s="44" t="s">
        <v>214</v>
      </c>
      <c r="C61" s="46" t="s">
        <v>215</v>
      </c>
    </row>
    <row r="62" spans="1:3" ht="15.75" customHeight="1">
      <c r="A62" s="44">
        <v>116</v>
      </c>
      <c r="B62" s="44" t="s">
        <v>216</v>
      </c>
      <c r="C62" s="46" t="s">
        <v>217</v>
      </c>
    </row>
    <row r="63" spans="1:3" ht="28.5" customHeight="1">
      <c r="A63" s="44">
        <v>116</v>
      </c>
      <c r="B63" s="44" t="s">
        <v>218</v>
      </c>
      <c r="C63" s="45" t="s">
        <v>219</v>
      </c>
    </row>
    <row r="64" spans="1:3" ht="16.5" customHeight="1">
      <c r="A64" s="44">
        <v>116</v>
      </c>
      <c r="B64" s="44" t="s">
        <v>220</v>
      </c>
      <c r="C64" s="46" t="s">
        <v>221</v>
      </c>
    </row>
    <row r="65" spans="1:3" ht="15" customHeight="1">
      <c r="A65" s="44">
        <v>116</v>
      </c>
      <c r="B65" s="44" t="s">
        <v>222</v>
      </c>
      <c r="C65" s="46" t="s">
        <v>223</v>
      </c>
    </row>
    <row r="66" spans="1:3" ht="15" customHeight="1">
      <c r="A66" s="44">
        <v>116</v>
      </c>
      <c r="B66" s="44" t="s">
        <v>224</v>
      </c>
      <c r="C66" s="46" t="s">
        <v>225</v>
      </c>
    </row>
    <row r="67" spans="1:3" ht="15.75" customHeight="1">
      <c r="A67" s="44">
        <v>116</v>
      </c>
      <c r="B67" s="44" t="s">
        <v>226</v>
      </c>
      <c r="C67" s="46" t="s">
        <v>227</v>
      </c>
    </row>
    <row r="68" spans="1:3" s="41" customFormat="1" ht="25.5" customHeight="1">
      <c r="A68" s="44">
        <v>116</v>
      </c>
      <c r="B68" s="44" t="s">
        <v>228</v>
      </c>
      <c r="C68" s="46" t="s">
        <v>229</v>
      </c>
    </row>
    <row r="69" spans="1:3" s="41" customFormat="1" ht="25.5" customHeight="1">
      <c r="A69" s="44">
        <v>116</v>
      </c>
      <c r="B69" s="44" t="s">
        <v>230</v>
      </c>
      <c r="C69" s="46" t="s">
        <v>231</v>
      </c>
    </row>
    <row r="70" spans="1:3" s="41" customFormat="1" ht="25.5" customHeight="1">
      <c r="A70" s="44">
        <v>116</v>
      </c>
      <c r="B70" s="44" t="s">
        <v>232</v>
      </c>
      <c r="C70" s="46" t="s">
        <v>233</v>
      </c>
    </row>
    <row r="71" spans="1:3" s="41" customFormat="1" ht="25.5" customHeight="1">
      <c r="A71" s="53"/>
      <c r="B71" s="53"/>
      <c r="C71" s="79"/>
    </row>
    <row r="72" spans="1:3" ht="12.75">
      <c r="A72" s="80"/>
      <c r="B72" s="81"/>
      <c r="C72" s="82"/>
    </row>
    <row r="73" spans="1:3" ht="12.75">
      <c r="A73" s="83"/>
      <c r="B73" s="53"/>
      <c r="C73" s="84"/>
    </row>
    <row r="74" spans="1:3" ht="12.75">
      <c r="A74" s="83"/>
      <c r="B74" s="53"/>
      <c r="C74" s="84"/>
    </row>
    <row r="75" spans="1:3" ht="15">
      <c r="A75" s="83"/>
      <c r="B75" s="85"/>
      <c r="C75" s="86"/>
    </row>
    <row r="76" spans="1:3" ht="12.75">
      <c r="A76" s="83"/>
      <c r="B76" s="53"/>
      <c r="C76" s="84"/>
    </row>
    <row r="77" spans="1:3" ht="12.75">
      <c r="A77" s="83"/>
      <c r="B77" s="53"/>
      <c r="C77" s="79"/>
    </row>
    <row r="78" spans="1:3" ht="12.75">
      <c r="A78" s="83"/>
      <c r="B78" s="53"/>
      <c r="C78" s="79"/>
    </row>
    <row r="79" spans="1:3" ht="12.75">
      <c r="A79" s="83"/>
      <c r="B79" s="53"/>
      <c r="C79" s="79"/>
    </row>
    <row r="80" spans="1:3" ht="12.75">
      <c r="A80" s="83"/>
      <c r="B80" s="53"/>
      <c r="C80" s="79"/>
    </row>
    <row r="81" spans="1:3" ht="12.75">
      <c r="A81" s="83"/>
      <c r="B81" s="53"/>
      <c r="C81" s="84"/>
    </row>
    <row r="82" spans="1:3" ht="12.75">
      <c r="A82" s="83"/>
      <c r="B82" s="53"/>
      <c r="C82" s="79"/>
    </row>
    <row r="83" spans="1:3" ht="41.25" customHeight="1">
      <c r="A83" s="83"/>
      <c r="B83" s="53"/>
      <c r="C83" s="79"/>
    </row>
    <row r="84" spans="1:3" ht="13.5" customHeight="1">
      <c r="A84" s="83"/>
      <c r="B84" s="53"/>
      <c r="C84" s="79"/>
    </row>
    <row r="85" spans="1:3" s="41" customFormat="1" ht="27" customHeight="1">
      <c r="A85" s="53"/>
      <c r="B85" s="53"/>
      <c r="C85" s="79"/>
    </row>
    <row r="86" spans="1:3" s="41" customFormat="1" ht="12.75">
      <c r="A86" s="80"/>
      <c r="B86" s="81"/>
      <c r="C86" s="82"/>
    </row>
    <row r="87" spans="1:3" ht="39" customHeight="1">
      <c r="A87" s="87"/>
      <c r="B87" s="87"/>
      <c r="C87" s="88"/>
    </row>
    <row r="88" spans="1:3" ht="54" customHeight="1">
      <c r="A88" s="87"/>
      <c r="B88" s="87"/>
      <c r="C88" s="88"/>
    </row>
    <row r="89" spans="1:3" ht="12.75">
      <c r="A89" s="89"/>
      <c r="B89" s="87"/>
      <c r="C89" s="79"/>
    </row>
    <row r="90" spans="1:3" ht="12.75">
      <c r="A90" s="89"/>
      <c r="B90" s="87"/>
      <c r="C90" s="79"/>
    </row>
    <row r="91" spans="1:4" ht="12.75">
      <c r="A91" s="89"/>
      <c r="B91" s="87"/>
      <c r="C91" s="79"/>
      <c r="D91" s="51"/>
    </row>
    <row r="92" spans="1:3" ht="53.25" customHeight="1">
      <c r="A92" s="83"/>
      <c r="B92" s="53"/>
      <c r="C92" s="88"/>
    </row>
    <row r="93" spans="1:3" ht="53.25" customHeight="1">
      <c r="A93" s="83"/>
      <c r="B93" s="53"/>
      <c r="C93" s="90"/>
    </row>
    <row r="94" spans="1:3" ht="56.25" customHeight="1">
      <c r="A94" s="83"/>
      <c r="B94" s="53"/>
      <c r="C94" s="79"/>
    </row>
    <row r="95" spans="1:3" ht="68.25" customHeight="1">
      <c r="A95" s="83"/>
      <c r="B95" s="53"/>
      <c r="C95" s="90"/>
    </row>
    <row r="96" spans="1:3" ht="38.25" customHeight="1">
      <c r="A96" s="83"/>
      <c r="B96" s="53"/>
      <c r="C96" s="79"/>
    </row>
    <row r="97" spans="1:3" ht="38.25" customHeight="1">
      <c r="A97" s="83"/>
      <c r="B97" s="53"/>
      <c r="C97" s="88"/>
    </row>
    <row r="98" spans="1:3" ht="38.25" customHeight="1">
      <c r="A98" s="83"/>
      <c r="B98" s="53"/>
      <c r="C98" s="88"/>
    </row>
    <row r="99" spans="1:3" ht="13.5" customHeight="1">
      <c r="A99" s="83"/>
      <c r="B99" s="53"/>
      <c r="C99" s="84"/>
    </row>
    <row r="100" spans="1:3" ht="15.75" customHeight="1">
      <c r="A100" s="83"/>
      <c r="B100" s="53"/>
      <c r="C100" s="84"/>
    </row>
    <row r="101" spans="1:3" ht="42.75" customHeight="1">
      <c r="A101" s="83"/>
      <c r="B101" s="53"/>
      <c r="C101" s="88"/>
    </row>
    <row r="102" spans="1:3" ht="12.75">
      <c r="A102" s="80"/>
      <c r="B102" s="53"/>
      <c r="C102" s="82"/>
    </row>
    <row r="103" spans="1:3" ht="41.25" customHeight="1">
      <c r="A103" s="53"/>
      <c r="B103" s="53"/>
      <c r="C103" s="79"/>
    </row>
    <row r="104" spans="1:3" ht="54" customHeight="1">
      <c r="A104" s="53"/>
      <c r="B104" s="53"/>
      <c r="C104" s="79"/>
    </row>
    <row r="105" spans="1:3" ht="12.75">
      <c r="A105" s="83"/>
      <c r="B105" s="53"/>
      <c r="C105" s="84"/>
    </row>
    <row r="106" spans="1:3" ht="12.75">
      <c r="A106" s="83"/>
      <c r="B106" s="53"/>
      <c r="C106" s="79"/>
    </row>
    <row r="107" spans="1:3" s="41" customFormat="1" ht="12.75">
      <c r="A107" s="80"/>
      <c r="B107" s="81"/>
      <c r="C107" s="91"/>
    </row>
    <row r="108" spans="1:3" s="41" customFormat="1" ht="12.75">
      <c r="A108" s="83"/>
      <c r="B108" s="53"/>
      <c r="C108" s="79"/>
    </row>
    <row r="109" spans="1:3" s="41" customFormat="1" ht="12.75">
      <c r="A109" s="80"/>
      <c r="B109" s="81"/>
      <c r="C109" s="91"/>
    </row>
    <row r="110" spans="1:3" ht="27" customHeight="1">
      <c r="A110" s="83"/>
      <c r="B110" s="53"/>
      <c r="C110" s="79"/>
    </row>
    <row r="111" spans="1:3" ht="12.75">
      <c r="A111" s="83"/>
      <c r="B111" s="53"/>
      <c r="C111" s="84"/>
    </row>
    <row r="112" spans="1:3" ht="12.75">
      <c r="A112" s="83"/>
      <c r="B112" s="53"/>
      <c r="C112" s="84"/>
    </row>
    <row r="113" spans="1:3" ht="12.75">
      <c r="A113" s="83"/>
      <c r="B113" s="53"/>
      <c r="C113" s="79"/>
    </row>
    <row r="114" spans="1:3" ht="12.75">
      <c r="A114" s="83"/>
      <c r="B114" s="53"/>
      <c r="C114" s="79"/>
    </row>
    <row r="115" spans="1:3" ht="41.25" customHeight="1">
      <c r="A115" s="83"/>
      <c r="B115" s="53"/>
      <c r="C115" s="79"/>
    </row>
    <row r="116" spans="1:3" ht="12.75">
      <c r="A116" s="83"/>
      <c r="B116" s="53"/>
      <c r="C116" s="84"/>
    </row>
    <row r="117" spans="1:3" s="47" customFormat="1" ht="13.5" customHeight="1">
      <c r="A117" s="83"/>
      <c r="B117" s="53"/>
      <c r="C117" s="79"/>
    </row>
    <row r="118" spans="1:3" s="41" customFormat="1" ht="25.5" customHeight="1">
      <c r="A118" s="53"/>
      <c r="B118" s="53"/>
      <c r="C118" s="79"/>
    </row>
    <row r="119" spans="1:3" s="41" customFormat="1" ht="12.75">
      <c r="A119" s="80"/>
      <c r="B119" s="81"/>
      <c r="C119" s="82"/>
    </row>
    <row r="120" spans="1:3" ht="15.75" customHeight="1">
      <c r="A120" s="89"/>
      <c r="B120" s="53"/>
      <c r="C120" s="79"/>
    </row>
    <row r="121" spans="1:3" ht="12.75">
      <c r="A121" s="83"/>
      <c r="B121" s="53"/>
      <c r="C121" s="84"/>
    </row>
    <row r="122" spans="1:3" ht="12.75">
      <c r="A122" s="83"/>
      <c r="B122" s="53"/>
      <c r="C122" s="84"/>
    </row>
    <row r="123" spans="1:3" ht="27" customHeight="1">
      <c r="A123" s="53"/>
      <c r="B123" s="53"/>
      <c r="C123" s="79"/>
    </row>
    <row r="124" spans="1:3" ht="12.75">
      <c r="A124" s="83"/>
      <c r="B124" s="53"/>
      <c r="C124" s="79"/>
    </row>
    <row r="125" spans="1:3" ht="12.75">
      <c r="A125" s="83"/>
      <c r="B125" s="53"/>
      <c r="C125" s="79"/>
    </row>
    <row r="126" spans="1:3" ht="12.75">
      <c r="A126" s="83"/>
      <c r="B126" s="53"/>
      <c r="C126" s="84"/>
    </row>
    <row r="127" spans="1:3" ht="12.75">
      <c r="A127" s="83"/>
      <c r="B127" s="53"/>
      <c r="C127" s="79"/>
    </row>
    <row r="128" spans="1:3" ht="12.75">
      <c r="A128" s="83"/>
      <c r="B128" s="53"/>
      <c r="C128" s="79"/>
    </row>
    <row r="129" spans="1:3" ht="12.75">
      <c r="A129" s="83"/>
      <c r="B129" s="53"/>
      <c r="C129" s="79"/>
    </row>
    <row r="130" spans="1:3" ht="13.5" customHeight="1">
      <c r="A130" s="83"/>
      <c r="B130" s="53"/>
      <c r="C130" s="79"/>
    </row>
    <row r="131" spans="1:3" s="41" customFormat="1" ht="25.5" customHeight="1">
      <c r="A131" s="53"/>
      <c r="B131" s="53"/>
      <c r="C131" s="79"/>
    </row>
    <row r="132" spans="1:3" s="41" customFormat="1" ht="36" customHeight="1">
      <c r="A132" s="81"/>
      <c r="B132" s="81"/>
      <c r="C132" s="91"/>
    </row>
    <row r="133" spans="1:3" ht="12.75">
      <c r="A133" s="83"/>
      <c r="B133" s="53"/>
      <c r="C133" s="79"/>
    </row>
    <row r="134" spans="1:3" s="41" customFormat="1" ht="12" customHeight="1">
      <c r="A134" s="81"/>
      <c r="B134" s="81"/>
      <c r="C134" s="91"/>
    </row>
    <row r="135" spans="1:3" ht="27" customHeight="1">
      <c r="A135" s="83"/>
      <c r="B135" s="53"/>
      <c r="C135" s="79"/>
    </row>
    <row r="136" spans="1:3" ht="12.75">
      <c r="A136" s="83"/>
      <c r="B136" s="53"/>
      <c r="C136" s="84"/>
    </row>
    <row r="137" spans="1:3" ht="12.75">
      <c r="A137" s="83"/>
      <c r="B137" s="53"/>
      <c r="C137" s="84"/>
    </row>
    <row r="138" spans="1:3" ht="27.75" customHeight="1">
      <c r="A138" s="83"/>
      <c r="B138" s="53"/>
      <c r="C138" s="79"/>
    </row>
    <row r="139" spans="1:3" ht="27" customHeight="1">
      <c r="A139" s="53"/>
      <c r="B139" s="53"/>
      <c r="C139" s="79"/>
    </row>
    <row r="140" spans="1:3" ht="27" customHeight="1">
      <c r="A140" s="53"/>
      <c r="B140" s="53"/>
      <c r="C140" s="79"/>
    </row>
    <row r="141" spans="1:3" ht="27" customHeight="1">
      <c r="A141" s="53"/>
      <c r="B141" s="53"/>
      <c r="C141" s="92"/>
    </row>
    <row r="142" spans="1:3" ht="27" customHeight="1">
      <c r="A142" s="53"/>
      <c r="B142" s="53"/>
      <c r="C142" s="92"/>
    </row>
    <row r="143" spans="1:3" ht="27" customHeight="1">
      <c r="A143" s="83"/>
      <c r="B143" s="53"/>
      <c r="C143" s="93"/>
    </row>
    <row r="144" spans="1:3" ht="12.75">
      <c r="A144" s="83"/>
      <c r="B144" s="53"/>
      <c r="C144" s="79"/>
    </row>
    <row r="145" spans="1:3" ht="27.75" customHeight="1">
      <c r="A145" s="83"/>
      <c r="B145" s="53"/>
      <c r="C145" s="79"/>
    </row>
    <row r="146" spans="1:3" ht="12.75">
      <c r="A146" s="83"/>
      <c r="B146" s="53"/>
      <c r="C146" s="79"/>
    </row>
    <row r="147" spans="1:3" ht="12.75">
      <c r="A147" s="83"/>
      <c r="B147" s="53"/>
      <c r="C147" s="84"/>
    </row>
    <row r="148" spans="1:3" ht="12.75">
      <c r="A148" s="83"/>
      <c r="B148" s="53"/>
      <c r="C148" s="79"/>
    </row>
    <row r="149" spans="1:3" ht="12.75">
      <c r="A149" s="83"/>
      <c r="B149" s="53"/>
      <c r="C149" s="79"/>
    </row>
    <row r="150" spans="1:3" ht="12.75">
      <c r="A150" s="83"/>
      <c r="B150" s="53"/>
      <c r="C150" s="79"/>
    </row>
    <row r="151" spans="1:3" s="47" customFormat="1" ht="13.5" customHeight="1">
      <c r="A151" s="83"/>
      <c r="B151" s="53"/>
      <c r="C151" s="79"/>
    </row>
    <row r="152" spans="1:3" s="41" customFormat="1" ht="25.5" customHeight="1">
      <c r="A152" s="53"/>
      <c r="B152" s="53"/>
      <c r="C152" s="79"/>
    </row>
    <row r="153" spans="1:3" s="41" customFormat="1" ht="42" customHeight="1">
      <c r="A153" s="80"/>
      <c r="B153" s="81"/>
      <c r="C153" s="91"/>
    </row>
    <row r="154" spans="1:3" ht="43.5" customHeight="1">
      <c r="A154" s="53"/>
      <c r="B154" s="53"/>
      <c r="C154" s="79"/>
    </row>
    <row r="155" spans="1:3" ht="42" customHeight="1">
      <c r="A155" s="94"/>
      <c r="B155" s="53"/>
      <c r="C155" s="88"/>
    </row>
    <row r="156" spans="1:4" ht="42" customHeight="1">
      <c r="A156" s="53"/>
      <c r="B156" s="53"/>
      <c r="C156" s="79"/>
      <c r="D156" s="51"/>
    </row>
    <row r="157" spans="1:3" ht="40.5" customHeight="1">
      <c r="A157" s="53"/>
      <c r="B157" s="53"/>
      <c r="C157" s="79"/>
    </row>
    <row r="158" spans="1:3" ht="27.75" customHeight="1">
      <c r="A158" s="53"/>
      <c r="B158" s="53"/>
      <c r="C158" s="79"/>
    </row>
    <row r="159" spans="1:3" ht="12.75">
      <c r="A159" s="53"/>
      <c r="B159" s="53"/>
      <c r="C159" s="84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24" top="0.35" bottom="0.47" header="0.31496062992125984" footer="0.44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Анастасия</cp:lastModifiedBy>
  <cp:lastPrinted>2014-12-18T12:32:20Z</cp:lastPrinted>
  <dcterms:created xsi:type="dcterms:W3CDTF">2013-10-22T11:59:53Z</dcterms:created>
  <dcterms:modified xsi:type="dcterms:W3CDTF">2015-01-20T10:27:46Z</dcterms:modified>
  <cp:category/>
  <cp:version/>
  <cp:contentType/>
  <cp:contentStatus/>
</cp:coreProperties>
</file>