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'шаблон'!$21:$23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<sst xmlns="http://schemas.openxmlformats.org/spreadsheetml/2006/main" count="77" uniqueCount="77">
  <si>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</si>
  <si>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</si>
  <si>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</si>
  <si>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</si>
  <si>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</si>
  <si>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</si>
  <si>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</si>
  <si>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</si>
  <si>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</si>
  <si>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</si>
  <si>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</si>
  <si>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</si>
  <si>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</si>
  <si>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</si>
  <si>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</si>
  <si>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</si>
  <si>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</si>
  <si>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</si>
  <si>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</si>
  <si>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</si>
  <si>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</si>
  <si>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</si>
  <si>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</si>
  <si>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</si>
  <si>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</si>
  <si>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</si>
  <si>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</si>
  <si>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</si>
  <si>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Благоустройство</t>
  </si>
  <si>
    <t>0503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</si>
  <si>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</si>
  <si>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</si>
  <si>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</si>
  <si>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</si>
  <si>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Резервный фонд</t>
  </si>
  <si>
    <t>0400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</si>
  <si>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</si>
  <si>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</si>
  <si>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</si>
  <si>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0111</t>
  </si>
  <si>
    <t>0113</t>
  </si>
  <si>
    <t>0106</t>
  </si>
  <si>
    <t xml:space="preserve">                                                                     Волховского муниципального района</t>
  </si>
  <si>
    <t>0409</t>
  </si>
  <si>
    <t>0412</t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</si>
  <si>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</si>
  <si>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</si>
  <si>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</si>
  <si>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</si>
  <si>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</si>
  <si>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к решению Совета депутатов</t>
  </si>
  <si>
    <t>Обеспечение деятельности финансовых,налоговых и таможенных органов и органов финансового (финансово- бюджетного) надзора</t>
  </si>
  <si>
    <t>Дорожное хозяйство (дорожные фонды)</t>
  </si>
  <si>
    <t xml:space="preserve">Культура, кинематография </t>
  </si>
  <si>
    <t xml:space="preserve">                                                                                      Приложение № 3</t>
  </si>
  <si>
    <t xml:space="preserve">бюджетных ассигнований бюджета муниципального образования Колчановское сельское поселение по разделам и подразделам классификации расходов на 2017 год  </t>
  </si>
  <si>
    <t>1003</t>
  </si>
  <si>
    <t xml:space="preserve">Социальное обеспечение населения
</t>
  </si>
  <si>
    <t xml:space="preserve">                                                                                                       от 16 декабря 2016 года №40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</si>
  <si>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</si>
  <si>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</si>
  <si>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</si>
  <si>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</si>
  <si>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       от 31 января 2017 года №06</t>
  </si>
  <si>
    <t>0707</t>
  </si>
  <si>
    <t>0700</t>
  </si>
  <si>
    <t>ОБРАЗОВАНИЕ</t>
  </si>
  <si>
    <t>Молодежная политика</t>
  </si>
  <si>
    <t>Распределение</t>
  </si>
  <si>
    <t xml:space="preserve">      от 15 марта 2017 года №14</t>
  </si>
  <si>
    <t xml:space="preserve">                                                                                                       от 25 апреля 2017 года №19</t>
  </si>
  <si>
    <t xml:space="preserve">                                                                                                       от 24 мая 2017 года №22</t>
  </si>
  <si>
    <t xml:space="preserve">                                                                                                       от 27 июня 2017 года №26</t>
  </si>
  <si>
    <t xml:space="preserve">                                                                                                       от 18 августа 2017 года №40</t>
  </si>
  <si>
    <t xml:space="preserve">                                                                                                       от 27 сентября 2017 года №42</t>
  </si>
  <si>
    <t xml:space="preserve">                                                                                                       от 25  октября 2017 года №47</t>
  </si>
  <si>
    <t xml:space="preserve">                                                                                                       от 27 ноября 2017 года №51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</si>
</sst>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72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left"/>
    </xf>
    <xf numFmtId="172" fontId="0" fillId="0" borderId="2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72" fontId="6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172" fontId="7" fillId="0" borderId="2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5.00390625" style="0" customWidth="1"/>
    <col min="4" max="4" width="21.375" style="0" customWidth="1"/>
  </cols>
  <sheetData>
    <row r="1" spans="1:4" ht="12.75">
      <c r="A1" s="60" t="s">
        <v>54</v>
      </c>
      <c r="B1" s="60"/>
      <c r="C1" s="60"/>
      <c r="D1" s="60"/>
    </row>
    <row r="2" spans="1:7" ht="12.75">
      <c r="A2" s="61" t="s">
        <v>50</v>
      </c>
      <c r="B2" s="61"/>
      <c r="C2" s="61"/>
      <c r="D2" s="61"/>
      <c r="E2" s="12"/>
      <c r="F2" s="12"/>
      <c r="G2" s="12"/>
    </row>
    <row r="3" spans="1:4" ht="12.75">
      <c r="A3" s="61" t="s">
        <v>49</v>
      </c>
      <c r="B3" s="61"/>
      <c r="C3" s="61"/>
      <c r="D3" s="61"/>
    </row>
    <row r="4" spans="1:8" ht="12.75">
      <c r="A4" s="61" t="s">
        <v>47</v>
      </c>
      <c r="B4" s="61"/>
      <c r="C4" s="61"/>
      <c r="D4" s="61"/>
      <c r="E4" s="13"/>
      <c r="F4" s="13"/>
      <c r="G4" s="13"/>
      <c r="H4" s="13"/>
    </row>
    <row r="5" spans="1:8" ht="12.75">
      <c r="A5" s="70" t="s">
        <v>42</v>
      </c>
      <c r="B5" s="70"/>
      <c r="C5" s="70"/>
      <c r="D5" s="70"/>
      <c r="E5" s="13"/>
      <c r="F5" s="13"/>
      <c r="G5" s="13"/>
      <c r="H5" s="13"/>
    </row>
    <row r="6" spans="1:4" ht="12.75">
      <c r="A6" s="61" t="s">
        <v>48</v>
      </c>
      <c r="B6" s="61"/>
      <c r="C6" s="61"/>
      <c r="D6" s="61"/>
    </row>
    <row r="7" spans="1:4" ht="12.75">
      <c r="A7" s="60" t="s">
        <v>58</v>
      </c>
      <c r="B7" s="61"/>
      <c r="C7" s="61"/>
      <c r="D7" s="61"/>
    </row>
    <row r="8" spans="1:4" ht="12.75">
      <c r="A8" s="60" t="s">
        <v>63</v>
      </c>
      <c r="B8" s="61"/>
      <c r="C8" s="61"/>
      <c r="D8" s="61"/>
    </row>
    <row r="9" spans="1:4" ht="12.75">
      <c r="A9" s="54"/>
      <c r="B9" s="53"/>
      <c r="C9" s="57" t="s">
        <v>69</v>
      </c>
      <c r="D9" s="58"/>
    </row>
    <row r="10" spans="1:4" ht="12.75">
      <c r="A10" s="60" t="s">
        <v>70</v>
      </c>
      <c r="B10" s="61"/>
      <c r="C10" s="61"/>
      <c r="D10" s="61"/>
    </row>
    <row r="11" spans="1:4" ht="12.75">
      <c r="A11" s="60" t="s">
        <v>71</v>
      </c>
      <c r="B11" s="61"/>
      <c r="C11" s="61"/>
      <c r="D11" s="61"/>
    </row>
    <row r="12" spans="1:4" ht="12.75">
      <c r="A12" s="60" t="s">
        <v>72</v>
      </c>
      <c r="B12" s="61"/>
      <c r="C12" s="61"/>
      <c r="D12" s="61"/>
    </row>
    <row r="13" spans="1:4" ht="12.75">
      <c r="A13" s="60" t="s">
        <v>73</v>
      </c>
      <c r="B13" s="61"/>
      <c r="C13" s="61"/>
      <c r="D13" s="61"/>
    </row>
    <row r="14" spans="1:4" ht="12.75">
      <c r="A14" s="60" t="s">
        <v>74</v>
      </c>
      <c r="B14" s="61"/>
      <c r="C14" s="61"/>
      <c r="D14" s="61"/>
    </row>
    <row r="15" spans="1:4" ht="12.75">
      <c r="A15" s="60" t="s">
        <v>75</v>
      </c>
      <c r="B15" s="61"/>
      <c r="C15" s="61"/>
      <c r="D15" s="61"/>
    </row>
    <row r="16" spans="1:4" ht="12.75">
      <c r="A16" s="60" t="s">
        <v>76</v>
      </c>
      <c r="B16" s="61"/>
      <c r="C16" s="61"/>
      <c r="D16" s="61"/>
    </row>
    <row r="17" spans="1:4" ht="12.75">
      <c r="A17" s="54"/>
      <c r="B17" s="53"/>
      <c r="C17" s="53"/>
      <c r="D17" s="53"/>
    </row>
    <row r="18" spans="1:4" ht="18">
      <c r="A18" s="59" t="s">
        <v>68</v>
      </c>
      <c r="B18" s="59"/>
      <c r="C18" s="59"/>
      <c r="D18" s="59"/>
    </row>
    <row r="19" spans="1:4" s="18" customFormat="1" ht="57" customHeight="1">
      <c r="A19" s="67" t="s">
        <v>55</v>
      </c>
      <c r="B19" s="67"/>
      <c r="C19" s="67"/>
      <c r="D19" s="67"/>
    </row>
    <row r="20" spans="1:4" ht="18.75" thickBot="1">
      <c r="A20" s="1"/>
      <c r="B20" s="1"/>
      <c r="C20" s="1"/>
      <c r="D20" s="1"/>
    </row>
    <row r="21" spans="1:4" ht="16.5" thickBot="1">
      <c r="A21" s="2" t="s">
        <v>22</v>
      </c>
      <c r="B21" s="65" t="s">
        <v>8</v>
      </c>
      <c r="C21" s="66"/>
      <c r="D21" s="2" t="s">
        <v>10</v>
      </c>
    </row>
    <row r="22" spans="1:4" ht="15.75">
      <c r="A22" s="3" t="s">
        <v>23</v>
      </c>
      <c r="B22" s="55" t="s">
        <v>0</v>
      </c>
      <c r="C22" s="68" t="s">
        <v>9</v>
      </c>
      <c r="D22" s="4" t="s">
        <v>11</v>
      </c>
    </row>
    <row r="23" spans="1:4" ht="13.5" thickBot="1">
      <c r="A23" s="5"/>
      <c r="B23" s="56"/>
      <c r="C23" s="69"/>
      <c r="D23" s="6" t="s">
        <v>3</v>
      </c>
    </row>
    <row r="24" spans="1:4" ht="21" customHeight="1">
      <c r="A24" s="26" t="s">
        <v>4</v>
      </c>
      <c r="B24" s="27" t="s">
        <v>13</v>
      </c>
      <c r="C24" s="27"/>
      <c r="D24" s="28">
        <f>D25+D26+D27+D28+D29</f>
        <v>7469.200000000001</v>
      </c>
    </row>
    <row r="25" spans="1:4" ht="57">
      <c r="A25" s="29" t="s">
        <v>32</v>
      </c>
      <c r="B25" s="16"/>
      <c r="C25" s="16" t="s">
        <v>12</v>
      </c>
      <c r="D25" s="30">
        <v>30</v>
      </c>
    </row>
    <row r="26" spans="1:4" ht="45.75" customHeight="1">
      <c r="A26" s="29" t="s">
        <v>33</v>
      </c>
      <c r="B26" s="16"/>
      <c r="C26" s="16" t="s">
        <v>14</v>
      </c>
      <c r="D26" s="30">
        <v>6093.5</v>
      </c>
    </row>
    <row r="27" spans="1:4" ht="43.5" customHeight="1">
      <c r="A27" s="29" t="s">
        <v>51</v>
      </c>
      <c r="B27" s="16"/>
      <c r="C27" s="16" t="s">
        <v>41</v>
      </c>
      <c r="D27" s="30">
        <v>256.3</v>
      </c>
    </row>
    <row r="28" spans="1:4" ht="17.25" customHeight="1">
      <c r="A28" s="31" t="s">
        <v>34</v>
      </c>
      <c r="B28" s="17"/>
      <c r="C28" s="17" t="s">
        <v>39</v>
      </c>
      <c r="D28" s="32">
        <v>50</v>
      </c>
    </row>
    <row r="29" spans="1:10" s="8" customFormat="1" ht="20.25" customHeight="1">
      <c r="A29" s="33" t="s">
        <v>36</v>
      </c>
      <c r="B29" s="19"/>
      <c r="C29" s="19" t="s">
        <v>40</v>
      </c>
      <c r="D29" s="34">
        <v>1039.4</v>
      </c>
      <c r="E29" s="9"/>
      <c r="F29" s="9"/>
      <c r="G29" s="10"/>
      <c r="H29" s="11"/>
      <c r="I29" s="7"/>
      <c r="J29" s="7"/>
    </row>
    <row r="30" spans="1:4" ht="21.75" customHeight="1">
      <c r="A30" s="35" t="s">
        <v>61</v>
      </c>
      <c r="B30" s="20" t="s">
        <v>59</v>
      </c>
      <c r="C30" s="20"/>
      <c r="D30" s="36">
        <f>SUM(D31)</f>
        <v>233.7</v>
      </c>
    </row>
    <row r="31" spans="1:4" ht="14.25">
      <c r="A31" s="37" t="s">
        <v>62</v>
      </c>
      <c r="B31" s="21"/>
      <c r="C31" s="22" t="s">
        <v>60</v>
      </c>
      <c r="D31" s="38">
        <v>233.7</v>
      </c>
    </row>
    <row r="32" spans="1:4" ht="31.5" customHeight="1">
      <c r="A32" s="35" t="s">
        <v>31</v>
      </c>
      <c r="B32" s="20" t="s">
        <v>15</v>
      </c>
      <c r="C32" s="20"/>
      <c r="D32" s="36">
        <f>D33+D34</f>
        <v>421.3</v>
      </c>
    </row>
    <row r="33" spans="1:4" ht="42.75">
      <c r="A33" s="37" t="s">
        <v>30</v>
      </c>
      <c r="B33" s="21"/>
      <c r="C33" s="22" t="s">
        <v>16</v>
      </c>
      <c r="D33" s="38">
        <v>111.5</v>
      </c>
    </row>
    <row r="34" spans="1:4" s="15" customFormat="1" ht="18.75" customHeight="1">
      <c r="A34" s="39" t="s">
        <v>46</v>
      </c>
      <c r="B34" s="20"/>
      <c r="C34" s="22" t="s">
        <v>45</v>
      </c>
      <c r="D34" s="38">
        <v>309.8</v>
      </c>
    </row>
    <row r="35" spans="1:4" ht="18.75" customHeight="1">
      <c r="A35" s="40" t="s">
        <v>37</v>
      </c>
      <c r="B35" s="23" t="s">
        <v>35</v>
      </c>
      <c r="C35" s="22"/>
      <c r="D35" s="36">
        <f>D36+D37</f>
        <v>5532.9</v>
      </c>
    </row>
    <row r="36" spans="1:4" ht="21" customHeight="1">
      <c r="A36" s="37" t="s">
        <v>52</v>
      </c>
      <c r="B36" s="23"/>
      <c r="C36" s="22" t="s">
        <v>43</v>
      </c>
      <c r="D36" s="38">
        <v>5371.9</v>
      </c>
    </row>
    <row r="37" spans="1:4" ht="15" customHeight="1">
      <c r="A37" s="37" t="s">
        <v>38</v>
      </c>
      <c r="B37" s="21"/>
      <c r="C37" s="22" t="s">
        <v>44</v>
      </c>
      <c r="D37" s="38">
        <v>161</v>
      </c>
    </row>
    <row r="38" spans="1:4" ht="15.75">
      <c r="A38" s="41" t="s">
        <v>6</v>
      </c>
      <c r="B38" s="24" t="s">
        <v>17</v>
      </c>
      <c r="C38" s="24"/>
      <c r="D38" s="42">
        <f>D39+D40+D41</f>
        <v>12539.3</v>
      </c>
    </row>
    <row r="39" spans="1:4" ht="14.25">
      <c r="A39" s="43" t="s">
        <v>7</v>
      </c>
      <c r="B39" s="25"/>
      <c r="C39" s="25" t="s">
        <v>18</v>
      </c>
      <c r="D39" s="44">
        <v>857.2</v>
      </c>
    </row>
    <row r="40" spans="1:4" ht="14.25">
      <c r="A40" s="43" t="s">
        <v>1</v>
      </c>
      <c r="B40" s="25"/>
      <c r="C40" s="25" t="s">
        <v>19</v>
      </c>
      <c r="D40" s="44">
        <v>8374.3</v>
      </c>
    </row>
    <row r="41" spans="1:4" ht="14.25">
      <c r="A41" s="43" t="s">
        <v>28</v>
      </c>
      <c r="B41" s="25"/>
      <c r="C41" s="25" t="s">
        <v>29</v>
      </c>
      <c r="D41" s="44">
        <v>3307.8</v>
      </c>
    </row>
    <row r="42" spans="1:4" ht="15.75">
      <c r="A42" s="45" t="s">
        <v>66</v>
      </c>
      <c r="B42" s="23" t="s">
        <v>65</v>
      </c>
      <c r="C42" s="23"/>
      <c r="D42" s="46">
        <f>D43</f>
        <v>236.5</v>
      </c>
    </row>
    <row r="43" spans="1:4" ht="14.25">
      <c r="A43" s="47" t="s">
        <v>67</v>
      </c>
      <c r="B43" s="25"/>
      <c r="C43" s="25" t="s">
        <v>64</v>
      </c>
      <c r="D43" s="44">
        <v>236.5</v>
      </c>
    </row>
    <row r="44" spans="1:4" ht="15.75">
      <c r="A44" s="45" t="s">
        <v>53</v>
      </c>
      <c r="B44" s="23" t="s">
        <v>20</v>
      </c>
      <c r="C44" s="23"/>
      <c r="D44" s="46">
        <f>D45</f>
        <v>7359.9</v>
      </c>
    </row>
    <row r="45" spans="1:4" ht="14.25">
      <c r="A45" s="47" t="s">
        <v>5</v>
      </c>
      <c r="B45" s="25"/>
      <c r="C45" s="25" t="s">
        <v>21</v>
      </c>
      <c r="D45" s="44">
        <v>7359.9</v>
      </c>
    </row>
    <row r="46" spans="1:4" ht="15.75">
      <c r="A46" s="48" t="s">
        <v>24</v>
      </c>
      <c r="B46" s="23" t="s">
        <v>26</v>
      </c>
      <c r="C46" s="23"/>
      <c r="D46" s="46">
        <f>SUM(D47:D48)</f>
        <v>5349.6</v>
      </c>
    </row>
    <row r="47" spans="1:4" ht="14.25">
      <c r="A47" s="47" t="s">
        <v>25</v>
      </c>
      <c r="B47" s="25"/>
      <c r="C47" s="25" t="s">
        <v>27</v>
      </c>
      <c r="D47" s="44">
        <v>1569.1</v>
      </c>
    </row>
    <row r="48" spans="1:4" ht="18" customHeight="1" thickBot="1">
      <c r="A48" s="51" t="s">
        <v>57</v>
      </c>
      <c r="B48" s="52"/>
      <c r="C48" s="49" t="s">
        <v>56</v>
      </c>
      <c r="D48" s="50">
        <v>3780.5</v>
      </c>
    </row>
    <row r="49" spans="1:4" ht="18.75" thickBot="1">
      <c r="A49" s="62" t="s">
        <v>2</v>
      </c>
      <c r="B49" s="63"/>
      <c r="C49" s="64"/>
      <c r="D49" s="14">
        <f>SUM(D24+D30+D32+D35+D38+D44+D46+D42)</f>
        <v>39142.4</v>
      </c>
    </row>
  </sheetData>
  <sheetProtection/>
  <mergeCells count="22">
    <mergeCell ref="A2:D2"/>
    <mergeCell ref="A1:D1"/>
    <mergeCell ref="A3:D3"/>
    <mergeCell ref="A7:D7"/>
    <mergeCell ref="A4:D4"/>
    <mergeCell ref="A5:D5"/>
    <mergeCell ref="A6:D6"/>
    <mergeCell ref="A13:D13"/>
    <mergeCell ref="A12:D12"/>
    <mergeCell ref="A14:D14"/>
    <mergeCell ref="A49:C49"/>
    <mergeCell ref="B21:C21"/>
    <mergeCell ref="A8:D8"/>
    <mergeCell ref="A19:D19"/>
    <mergeCell ref="C22:C23"/>
    <mergeCell ref="B22:B23"/>
    <mergeCell ref="C9:D9"/>
    <mergeCell ref="A18:D18"/>
    <mergeCell ref="A10:D10"/>
    <mergeCell ref="A11:D11"/>
    <mergeCell ref="A16:D16"/>
    <mergeCell ref="A15:D1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2017-11-23T13:47:55Z</cp:lastPrinted>
  <dcterms:created xsi:type="dcterms:W3CDTF">2006-11-30T06:42:36Z</dcterms:created>
  <dcterms:modified xsi:type="dcterms:W3CDTF">2017-11-28T05:03:07Z</dcterms:modified>
  <cp:category/>
  <cp:version/>
  <cp:contentType/>
  <cp:contentStatus/>
</cp:coreProperties>
</file>