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<sst xmlns="http://schemas.openxmlformats.org/spreadsheetml/2006/main" count="66" uniqueCount="63">
  <si>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</si>
  <si>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</si>
  <si>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</si>
  <si>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</si>
  <si>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</si>
  <si>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</si>
  <si>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</si>
  <si>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</si>
  <si>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</si>
  <si>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</si>
  <si>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</si>
  <si>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</si>
  <si>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</si>
  <si>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</si>
  <si>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</si>
  <si>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</si>
  <si>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</si>
  <si>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</si>
  <si>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</si>
  <si>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</si>
  <si>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</si>
  <si>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</si>
  <si>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</si>
  <si>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</si>
  <si>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</si>
  <si>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</si>
  <si>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</si>
  <si>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</si>
  <si>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</si>
  <si>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</si>
  <si>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</si>
  <si>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</si>
  <si>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</si>
  <si>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</si>
  <si>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</si>
  <si>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</si>
  <si>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</si>
  <si>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</si>
  <si>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</si>
  <si>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</si>
  <si>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</si>
  <si>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</si>
  <si>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</si>
  <si>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</si>
  <si>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</si>
  <si>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607 2 02 15001 10 0000 151</t>
  </si>
  <si>
    <t>607 2 02 35118 10 0000 151</t>
  </si>
  <si>
    <t>607 2 02 3000 00 0000 151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</si>
  <si>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</si>
  <si>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</si>
  <si>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</si>
  <si>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</si>
  <si>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>   1 283,00</t>
  </si>
  <si>
    <t>Прогнозируемые поступления доходов в бюджет Елизаветинского сельского поселения на плановый период 2022 и 2023 годов</t>
  </si>
  <si>
    <t xml:space="preserve"> Прогноз 2022год  (тыс. руб.)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</si>
  <si>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</si>
  <si>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</si>
  <si>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607 2 02 29999 10 0000 150</t>
  </si>
  <si>
    <t>Прочие субсидии бюджетам сельских поселений</t>
  </si>
  <si>
    <t>Прогноз  2023 год (тыс. руб.)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</si>
  <si>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24.06.2021г. №  </t>
    </r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</si>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</sst>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4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PageLayoutView="0" workbookViewId="0" topLeftCell="A22">
      <selection activeCell="D25" sqref="D25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22" t="s">
        <v>60</v>
      </c>
      <c r="B1" s="22"/>
      <c r="C1" s="22"/>
      <c r="D1" s="22"/>
      <c r="E1" s="8"/>
    </row>
    <row r="2" spans="1:5" ht="80.25" customHeight="1">
      <c r="A2" s="7"/>
      <c r="B2" s="15" t="s">
        <v>53</v>
      </c>
      <c r="C2" s="12"/>
      <c r="D2" s="12"/>
      <c r="E2" s="8"/>
    </row>
    <row r="3" spans="1:4" ht="25.5">
      <c r="A3" s="1" t="s">
        <v>1</v>
      </c>
      <c r="B3" s="9" t="s">
        <v>0</v>
      </c>
      <c r="C3" s="16" t="s">
        <v>54</v>
      </c>
      <c r="D3" s="1" t="s">
        <v>59</v>
      </c>
    </row>
    <row r="4" spans="1:4" ht="40.5">
      <c r="A4" s="10"/>
      <c r="B4" s="11" t="s">
        <v>5</v>
      </c>
      <c r="C4" s="14">
        <f>C5+C19</f>
        <v>16669.17</v>
      </c>
      <c r="D4" s="14">
        <f>D5+D19</f>
        <v>16959.17</v>
      </c>
    </row>
    <row r="5" spans="1:4" ht="20.25">
      <c r="A5" s="10"/>
      <c r="B5" s="11" t="s">
        <v>26</v>
      </c>
      <c r="C5" s="14">
        <f>C6+C10+C14+C16</f>
        <v>15258</v>
      </c>
      <c r="D5" s="14">
        <f>D6+D10+D14+D16</f>
        <v>15548</v>
      </c>
    </row>
    <row r="6" spans="1:4" ht="31.5">
      <c r="A6" s="2" t="s">
        <v>30</v>
      </c>
      <c r="B6" s="3" t="s">
        <v>11</v>
      </c>
      <c r="C6" s="14">
        <f>C7+C8+C9</f>
        <v>3190</v>
      </c>
      <c r="D6" s="14">
        <f>D7+D8+D9</f>
        <v>3280</v>
      </c>
    </row>
    <row r="7" spans="1:4" ht="63.75">
      <c r="A7" s="4" t="s">
        <v>27</v>
      </c>
      <c r="B7" s="4" t="s">
        <v>10</v>
      </c>
      <c r="C7" s="13">
        <v>3120</v>
      </c>
      <c r="D7" s="13">
        <v>3210</v>
      </c>
    </row>
    <row r="8" spans="1:4" ht="89.25">
      <c r="A8" s="4" t="s">
        <v>28</v>
      </c>
      <c r="B8" s="4" t="s">
        <v>9</v>
      </c>
      <c r="C8" s="13">
        <v>10</v>
      </c>
      <c r="D8" s="13">
        <v>10</v>
      </c>
    </row>
    <row r="9" spans="1:4" ht="38.25">
      <c r="A9" s="4" t="s">
        <v>29</v>
      </c>
      <c r="B9" s="4" t="s">
        <v>8</v>
      </c>
      <c r="C9" s="13">
        <v>60</v>
      </c>
      <c r="D9" s="13">
        <v>60</v>
      </c>
    </row>
    <row r="10" spans="1:4" ht="47.25">
      <c r="A10" s="2" t="s">
        <v>32</v>
      </c>
      <c r="B10" s="3" t="s">
        <v>24</v>
      </c>
      <c r="C10" s="14">
        <v>3268</v>
      </c>
      <c r="D10" s="14">
        <v>3268</v>
      </c>
    </row>
    <row r="11" spans="1:4" ht="63.75">
      <c r="A11" s="4" t="s">
        <v>31</v>
      </c>
      <c r="B11" s="4" t="s">
        <v>16</v>
      </c>
      <c r="C11" s="13" t="s">
        <v>52</v>
      </c>
      <c r="D11" s="13" t="s">
        <v>52</v>
      </c>
    </row>
    <row r="12" spans="1:4" ht="76.5">
      <c r="A12" s="4" t="s">
        <v>33</v>
      </c>
      <c r="B12" s="4" t="s">
        <v>15</v>
      </c>
      <c r="C12" s="13" t="s">
        <v>48</v>
      </c>
      <c r="D12" s="13" t="s">
        <v>48</v>
      </c>
    </row>
    <row r="13" spans="1:4" ht="63.75">
      <c r="A13" s="4" t="s">
        <v>34</v>
      </c>
      <c r="B13" s="4" t="s">
        <v>17</v>
      </c>
      <c r="C13" s="13" t="s">
        <v>49</v>
      </c>
      <c r="D13" s="13" t="s">
        <v>49</v>
      </c>
    </row>
    <row r="14" spans="1:4" ht="31.5">
      <c r="A14" s="2" t="s">
        <v>35</v>
      </c>
      <c r="B14" s="3" t="s">
        <v>7</v>
      </c>
      <c r="C14" s="14">
        <v>900</v>
      </c>
      <c r="D14" s="14">
        <v>1000</v>
      </c>
    </row>
    <row r="15" spans="1:4" ht="38.25">
      <c r="A15" s="4" t="s">
        <v>36</v>
      </c>
      <c r="B15" s="4" t="s">
        <v>6</v>
      </c>
      <c r="C15" s="13">
        <v>900</v>
      </c>
      <c r="D15" s="13">
        <v>1000</v>
      </c>
    </row>
    <row r="16" spans="1:4" ht="31.5">
      <c r="A16" s="2" t="s">
        <v>37</v>
      </c>
      <c r="B16" s="3" t="s">
        <v>14</v>
      </c>
      <c r="C16" s="14">
        <v>7900</v>
      </c>
      <c r="D16" s="14">
        <v>8000</v>
      </c>
    </row>
    <row r="17" spans="1:4" ht="25.5">
      <c r="A17" s="4" t="s">
        <v>38</v>
      </c>
      <c r="B17" s="4" t="s">
        <v>13</v>
      </c>
      <c r="C17" s="13">
        <v>3200</v>
      </c>
      <c r="D17" s="13">
        <v>3200</v>
      </c>
    </row>
    <row r="18" spans="1:4" ht="25.5">
      <c r="A18" s="4" t="s">
        <v>39</v>
      </c>
      <c r="B18" s="4" t="s">
        <v>12</v>
      </c>
      <c r="C18" s="13">
        <v>4700</v>
      </c>
      <c r="D18" s="13">
        <v>4800</v>
      </c>
    </row>
    <row r="19" spans="1:4" ht="20.25">
      <c r="A19" s="4"/>
      <c r="B19" s="11" t="s">
        <v>25</v>
      </c>
      <c r="C19" s="14">
        <f>C20</f>
        <v>1411.17</v>
      </c>
      <c r="D19" s="14">
        <f>D20</f>
        <v>1411.17</v>
      </c>
    </row>
    <row r="20" spans="1:4" ht="63">
      <c r="A20" s="2" t="s">
        <v>40</v>
      </c>
      <c r="B20" s="3" t="s">
        <v>19</v>
      </c>
      <c r="C20" s="14">
        <f>C21+C22</f>
        <v>1411.17</v>
      </c>
      <c r="D20" s="14">
        <f>D21+D22</f>
        <v>1411.17</v>
      </c>
    </row>
    <row r="21" spans="1:4" ht="25.5">
      <c r="A21" s="4" t="s">
        <v>41</v>
      </c>
      <c r="B21" s="4" t="s">
        <v>18</v>
      </c>
      <c r="C21" s="13">
        <v>411.17</v>
      </c>
      <c r="D21" s="13">
        <v>411.17</v>
      </c>
    </row>
    <row r="22" spans="1:4" ht="63.75">
      <c r="A22" s="4" t="s">
        <v>42</v>
      </c>
      <c r="B22" s="4" t="s">
        <v>4</v>
      </c>
      <c r="C22" s="13">
        <v>1000</v>
      </c>
      <c r="D22" s="13">
        <v>1000</v>
      </c>
    </row>
    <row r="23" spans="1:4" ht="31.5">
      <c r="A23" s="2" t="s">
        <v>43</v>
      </c>
      <c r="B23" s="3" t="s">
        <v>23</v>
      </c>
      <c r="C23" s="14">
        <f>C24</f>
        <v>27259.019999999997</v>
      </c>
      <c r="D23" s="14">
        <f>D24</f>
        <v>28310.42</v>
      </c>
    </row>
    <row r="24" spans="1:4" ht="47.25">
      <c r="A24" s="2" t="s">
        <v>44</v>
      </c>
      <c r="B24" s="3" t="s">
        <v>22</v>
      </c>
      <c r="C24" s="14">
        <f>C25+C26+C29</f>
        <v>27259.019999999997</v>
      </c>
      <c r="D24" s="14">
        <f>D25+D26+D29</f>
        <v>28310.42</v>
      </c>
    </row>
    <row r="25" spans="1:4" ht="25.5">
      <c r="A25" s="5" t="s">
        <v>45</v>
      </c>
      <c r="B25" s="5" t="s">
        <v>21</v>
      </c>
      <c r="C25" s="14">
        <v>23095.5</v>
      </c>
      <c r="D25" s="14">
        <v>23720.4</v>
      </c>
    </row>
    <row r="26" spans="1:4" ht="25.5">
      <c r="A26" s="5" t="s">
        <v>50</v>
      </c>
      <c r="B26" s="6" t="s">
        <v>51</v>
      </c>
      <c r="C26" s="14">
        <f>C27+C28</f>
        <v>3862.6</v>
      </c>
      <c r="D26" s="14">
        <v>4289.1</v>
      </c>
    </row>
    <row r="27" spans="1:4" ht="38.25">
      <c r="A27" s="21" t="s">
        <v>62</v>
      </c>
      <c r="B27" s="17" t="s">
        <v>61</v>
      </c>
      <c r="C27" s="13"/>
      <c r="D27" s="13">
        <v>4289.1</v>
      </c>
    </row>
    <row r="28" spans="1:4" ht="15">
      <c r="A28" s="18" t="s">
        <v>57</v>
      </c>
      <c r="B28" s="20" t="s">
        <v>58</v>
      </c>
      <c r="C28" s="19">
        <v>3862.6</v>
      </c>
      <c r="D28" s="13"/>
    </row>
    <row r="29" spans="1:4" ht="25.5">
      <c r="A29" s="5" t="s">
        <v>47</v>
      </c>
      <c r="B29" s="6" t="s">
        <v>2</v>
      </c>
      <c r="C29" s="14">
        <f>C30+C31</f>
        <v>300.91999999999996</v>
      </c>
      <c r="D29" s="14">
        <f>D30+D31</f>
        <v>300.91999999999996</v>
      </c>
    </row>
    <row r="30" spans="1:4" ht="38.25">
      <c r="A30" s="4" t="s">
        <v>46</v>
      </c>
      <c r="B30" s="4" t="s">
        <v>3</v>
      </c>
      <c r="C30" s="13">
        <v>297.4</v>
      </c>
      <c r="D30" s="13">
        <v>297.4</v>
      </c>
    </row>
    <row r="31" spans="1:4" ht="25.5">
      <c r="A31" s="18" t="s">
        <v>55</v>
      </c>
      <c r="B31" s="18" t="s">
        <v>56</v>
      </c>
      <c r="C31" s="19">
        <v>3.52</v>
      </c>
      <c r="D31" s="13">
        <v>3.52</v>
      </c>
    </row>
    <row r="32" spans="1:4" ht="20.25">
      <c r="A32" s="4"/>
      <c r="B32" s="10" t="s">
        <v>20</v>
      </c>
      <c r="C32" s="14">
        <f>C4+C23</f>
        <v>43928.189999999995</v>
      </c>
      <c r="D32" s="14">
        <f>D4+D23</f>
        <v>45269.59</v>
      </c>
    </row>
    <row r="33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2021-03-18T05:48:37Z</cp:lastPrinted>
  <dcterms:created xsi:type="dcterms:W3CDTF">2015-07-21T13:23:07Z</dcterms:created>
  <dcterms:modified xsi:type="dcterms:W3CDTF">2021-06-10T15:16:20Z</dcterms:modified>
  <cp:category/>
  <cp:version/>
  <cp:contentType/>
  <cp:contentStatus/>
</cp:coreProperties>
</file>