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2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<sst xmlns="http://schemas.openxmlformats.org/spreadsheetml/2006/main" count="457" uniqueCount="203">
  <si>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</si>
  <si>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</si>
  <si>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</si>
  <si>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</si>
  <si>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</si>
  <si>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</si>
  <si>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</si>
  <si>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</si>
  <si>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</si>
  <si>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</si>
  <si>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</si>
  <si>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</si>
  <si>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</si>
  <si>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</si>
  <si>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</si>
  <si>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</si>
  <si>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</si>
  <si>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</si>
  <si>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</si>
  <si>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</si>
  <si>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</si>
  <si>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</si>
  <si>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</si>
  <si>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</si>
  <si>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</si>
  <si>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</si>
  <si>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</si>
  <si>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</si>
  <si>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</si>
  <si>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</si>
  <si>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</si>
  <si>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</si>
  <si>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</si>
  <si>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</si>
  <si>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</si>
  <si>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</si>
  <si>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</si>
  <si>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</si>
  <si>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</si>
  <si>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</si>
  <si>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</si>
  <si>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</si>
  <si>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</si>
  <si>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</si>
  <si>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</si>
  <si>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</si>
  <si>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</si>
  <si>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</si>
  <si>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</si>
  <si>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</si>
  <si>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</si>
  <si>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</si>
  <si>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</si>
  <si>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</si>
  <si>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</si>
  <si>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</si>
  <si>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</si>
  <si>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</si>
  <si>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</si>
  <si>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</si>
  <si>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</si>
  <si>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</si>
  <si>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</si>
  <si>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</si>
  <si>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</si>
  <si>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</si>
  <si>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</si>
  <si>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</si>
  <si>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</si>
  <si>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</si>
  <si>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</si>
  <si>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</si>
  <si>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</si>
  <si>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</si>
  <si>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</si>
  <si>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</si>
  <si>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</si>
  <si>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</si>
  <si>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</si>
  <si>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</si>
  <si>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</si>
  <si>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</si>
  <si>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</si>
  <si>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</si>
  <si>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</si>
  <si>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</si>
  <si>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</si>
  <si>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</si>
  <si>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</si>
  <si>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</si>
  <si>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</si>
  <si>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</si>
  <si>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</si>
  <si>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</si>
  <si>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</si>
  <si>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</si>
  <si>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</si>
  <si>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</si>
  <si>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</si>
  <si>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</si>
  <si>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</si>
  <si>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</si>
  <si>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</si>
  <si>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</si>
  <si>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</si>
  <si>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</si>
  <si>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</si>
  <si>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</si>
  <si>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</si>
  <si>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</si>
  <si>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</si>
  <si>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</si>
  <si>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</si>
  <si>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</si>
  <si>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</si>
  <si>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</si>
  <si>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</si>
  <si>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</si>
  <si>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</si>
  <si>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</si>
  <si>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</si>
  <si>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</si>
  <si>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</si>
  <si>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</si>
  <si>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</si>
  <si>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</si>
  <si>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</si>
  <si>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</si>
  <si>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</si>
  <si>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</si>
  <si>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</si>
  <si>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</si>
  <si>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</si>
  <si>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Бюджет на 2020 год, тыс.руб.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</si>
  <si>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</si>
  <si>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</si>
  <si>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</si>
  <si>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</si>
  <si>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7Л 1 00 15510</t>
  </si>
  <si>
    <t>7Л 2 00 15090</t>
  </si>
  <si>
    <t>7Л 2 00 00000</t>
  </si>
  <si>
    <t>5,00</t>
  </si>
  <si>
    <t>7Л 2 00 15690</t>
  </si>
  <si>
    <t>30,0</t>
  </si>
  <si>
    <t>7Л 3 00 00000</t>
  </si>
  <si>
    <t>7Л 3 00 15390</t>
  </si>
  <si>
    <t>7Л 3 00 15600</t>
  </si>
  <si>
    <t>7Л 3 00 S4770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</si>
  <si>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</si>
  <si>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</si>
  <si>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</si>
  <si>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</si>
  <si>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</si>
  <si>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</si>
  <si>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</si>
  <si>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</si>
  <si>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</si>
  <si>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</si>
  <si>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</si>
  <si>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</si>
  <si>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</si>
  <si>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</si>
  <si>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</si>
  <si>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</si>
  <si>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</si>
  <si>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</si>
  <si>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</si>
  <si>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</si>
  <si>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</si>
  <si>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</si>
  <si>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</si>
  <si>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</si>
  <si>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</si>
  <si>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</si>
  <si>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</si>
  <si>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</si>
  <si>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</si>
  <si>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</si>
  <si>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</si>
  <si>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</si>
  <si>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</si>
  <si>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9 00 00000</t>
  </si>
  <si>
    <t>7Л 9 00 18931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</si>
  <si>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</si>
  <si>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</si>
  <si>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</si>
  <si>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63 9 00 15050</t>
  </si>
  <si>
    <t>Другие вопросывобласти национальной безопасности и правоохранительной деятельности</t>
  </si>
  <si>
    <t>Прочие мероприятия в отношении автомобильных дорог общего пользования местного значения</t>
  </si>
  <si>
    <t>Профессиональная подготовка, переподготовкаи повышение квалификации</t>
  </si>
  <si>
    <t>Создание комфортных благоустроенных общественных территорий</t>
  </si>
  <si>
    <t>7Л 9 00 18930</t>
  </si>
  <si>
    <t>0500</t>
  </si>
  <si>
    <t>Жилищно-коммунальное хозяйство</t>
  </si>
  <si>
    <t>7Л 3 00 S4660</t>
  </si>
  <si>
    <t>7Л 4 00 S4840</t>
  </si>
  <si>
    <t>7Л 3 F3 67483</t>
  </si>
  <si>
    <t>7Л 3 F3 67484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</si>
  <si>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</si>
  <si>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61 8 00 00000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</si>
  <si>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</si>
  <si>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</si>
  <si>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26.03.2020г. №  48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</si>
</sst>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205"/>
  <sheetViews>
    <sheetView showGridLines="0" tabSelected="1" workbookViewId="0" topLeftCell="A1">
      <selection activeCell="E136" sqref="E136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23.00390625" style="1" customWidth="1"/>
    <col min="6" max="6" width="14.8515625" style="0" customWidth="1"/>
    <col min="7" max="7" width="14.140625" style="0" customWidth="1"/>
    <col min="8" max="8" width="10.57421875" style="0" customWidth="1"/>
  </cols>
  <sheetData>
    <row r="1" spans="2:5" ht="13.5" customHeight="1">
      <c r="B1" s="74" t="s">
        <v>202</v>
      </c>
      <c r="C1" s="75"/>
      <c r="D1" s="75"/>
      <c r="E1" s="75"/>
    </row>
    <row r="2" spans="2:5" ht="13.5" customHeight="1">
      <c r="B2" s="75"/>
      <c r="C2" s="75"/>
      <c r="D2" s="75"/>
      <c r="E2" s="75"/>
    </row>
    <row r="3" spans="2:5" ht="14.25" customHeight="1">
      <c r="B3" s="75"/>
      <c r="C3" s="75"/>
      <c r="D3" s="75"/>
      <c r="E3" s="75"/>
    </row>
    <row r="4" spans="2:5" ht="13.5" customHeight="1">
      <c r="B4" s="75"/>
      <c r="C4" s="75"/>
      <c r="D4" s="75"/>
      <c r="E4" s="75"/>
    </row>
    <row r="5" spans="2:5" ht="12" customHeight="1">
      <c r="B5" s="75"/>
      <c r="C5" s="75"/>
      <c r="D5" s="75"/>
      <c r="E5" s="75"/>
    </row>
    <row r="6" spans="1:5" ht="15" customHeight="1" hidden="1">
      <c r="A6" s="72"/>
      <c r="B6" s="73"/>
      <c r="C6" s="73"/>
      <c r="D6" s="73"/>
      <c r="E6" s="73"/>
    </row>
    <row r="7" spans="1:5" ht="79.5" customHeight="1">
      <c r="A7" s="76" t="s">
        <v>132</v>
      </c>
      <c r="B7" s="76"/>
      <c r="C7" s="76"/>
      <c r="D7" s="76"/>
      <c r="E7" s="76"/>
    </row>
    <row r="8" spans="1:5" ht="18" customHeight="1" hidden="1">
      <c r="A8" s="9" t="s">
        <v>8</v>
      </c>
      <c r="B8" s="10" t="s">
        <v>9</v>
      </c>
      <c r="C8" s="10" t="s">
        <v>10</v>
      </c>
      <c r="D8" s="9"/>
      <c r="E8" s="9"/>
    </row>
    <row r="9" spans="1:5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133</v>
      </c>
    </row>
    <row r="10" spans="1:15" ht="26.25" customHeight="1">
      <c r="A10" s="3" t="s">
        <v>11</v>
      </c>
      <c r="B10" s="4"/>
      <c r="C10" s="4"/>
      <c r="D10" s="3"/>
      <c r="E10" s="37">
        <f>E12+E135</f>
        <v>56939.46000000001</v>
      </c>
      <c r="O10" s="36"/>
    </row>
    <row r="11" spans="1:5" ht="8.25" customHeight="1" hidden="1">
      <c r="A11" s="3"/>
      <c r="B11" s="4"/>
      <c r="C11" s="4"/>
      <c r="D11" s="3"/>
      <c r="E11" s="68"/>
    </row>
    <row r="12" spans="1:7" ht="63">
      <c r="A12" s="15" t="s">
        <v>136</v>
      </c>
      <c r="B12" s="16" t="s">
        <v>165</v>
      </c>
      <c r="C12" s="16"/>
      <c r="D12" s="17"/>
      <c r="E12" s="62">
        <f>E13+E20+E27+E83+E113+E120+E124+E131</f>
        <v>43077.75</v>
      </c>
      <c r="G12" s="28"/>
    </row>
    <row r="13" spans="1:7" ht="25.5">
      <c r="A13" s="38" t="s">
        <v>88</v>
      </c>
      <c r="B13" s="35" t="s">
        <v>164</v>
      </c>
      <c r="C13" s="35"/>
      <c r="D13" s="39"/>
      <c r="E13" s="63">
        <f>E16+E19</f>
        <v>310</v>
      </c>
      <c r="G13" s="28"/>
    </row>
    <row r="14" spans="1:7" ht="25.5">
      <c r="A14" s="41" t="s">
        <v>21</v>
      </c>
      <c r="B14" s="35" t="s">
        <v>137</v>
      </c>
      <c r="C14" s="35"/>
      <c r="D14" s="39"/>
      <c r="E14" s="64">
        <v>300</v>
      </c>
      <c r="G14" s="28"/>
    </row>
    <row r="15" spans="1:7" ht="15">
      <c r="A15" s="41" t="s">
        <v>117</v>
      </c>
      <c r="B15" s="35" t="s">
        <v>137</v>
      </c>
      <c r="C15" s="35">
        <v>244</v>
      </c>
      <c r="D15" s="39"/>
      <c r="E15" s="64">
        <v>300</v>
      </c>
      <c r="G15" s="28"/>
    </row>
    <row r="16" spans="1:7" ht="15">
      <c r="A16" s="42" t="s">
        <v>2</v>
      </c>
      <c r="B16" s="35" t="s">
        <v>137</v>
      </c>
      <c r="C16" s="43">
        <v>244</v>
      </c>
      <c r="D16" s="40" t="s">
        <v>3</v>
      </c>
      <c r="E16" s="63">
        <v>300</v>
      </c>
      <c r="G16" s="28"/>
    </row>
    <row r="17" spans="1:7" ht="15">
      <c r="A17" s="41" t="s">
        <v>57</v>
      </c>
      <c r="B17" s="35" t="s">
        <v>138</v>
      </c>
      <c r="C17" s="35"/>
      <c r="D17" s="39"/>
      <c r="E17" s="64" t="s">
        <v>93</v>
      </c>
      <c r="G17" s="28"/>
    </row>
    <row r="18" spans="1:7" ht="15">
      <c r="A18" s="41" t="s">
        <v>121</v>
      </c>
      <c r="B18" s="35" t="s">
        <v>138</v>
      </c>
      <c r="C18" s="35">
        <v>244</v>
      </c>
      <c r="D18" s="39"/>
      <c r="E18" s="64" t="s">
        <v>93</v>
      </c>
      <c r="G18" s="28"/>
    </row>
    <row r="19" spans="1:7" ht="15">
      <c r="A19" s="42" t="s">
        <v>20</v>
      </c>
      <c r="B19" s="35" t="s">
        <v>138</v>
      </c>
      <c r="C19" s="43">
        <v>244</v>
      </c>
      <c r="D19" s="40" t="s">
        <v>19</v>
      </c>
      <c r="E19" s="63" t="s">
        <v>93</v>
      </c>
      <c r="G19" s="28"/>
    </row>
    <row r="20" spans="1:7" ht="25.5">
      <c r="A20" s="44" t="s">
        <v>89</v>
      </c>
      <c r="B20" s="35" t="s">
        <v>140</v>
      </c>
      <c r="C20" s="35"/>
      <c r="D20" s="39"/>
      <c r="E20" s="63" t="s">
        <v>134</v>
      </c>
      <c r="G20" s="28"/>
    </row>
    <row r="21" spans="1:7" ht="15">
      <c r="A21" s="45" t="s">
        <v>99</v>
      </c>
      <c r="B21" s="35" t="s">
        <v>139</v>
      </c>
      <c r="C21" s="35"/>
      <c r="D21" s="39"/>
      <c r="E21" s="64" t="s">
        <v>141</v>
      </c>
      <c r="G21" s="28"/>
    </row>
    <row r="22" spans="1:7" ht="15">
      <c r="A22" s="41" t="s">
        <v>121</v>
      </c>
      <c r="B22" s="35" t="s">
        <v>139</v>
      </c>
      <c r="C22" s="35">
        <v>244</v>
      </c>
      <c r="D22" s="39"/>
      <c r="E22" s="64" t="s">
        <v>141</v>
      </c>
      <c r="G22" s="28"/>
    </row>
    <row r="23" spans="1:7" ht="25.5">
      <c r="A23" s="42" t="s">
        <v>100</v>
      </c>
      <c r="B23" s="43" t="s">
        <v>139</v>
      </c>
      <c r="C23" s="43">
        <v>244</v>
      </c>
      <c r="D23" s="40" t="s">
        <v>23</v>
      </c>
      <c r="E23" s="63" t="s">
        <v>141</v>
      </c>
      <c r="G23" s="28"/>
    </row>
    <row r="24" spans="1:7" ht="25.5">
      <c r="A24" s="41" t="s">
        <v>187</v>
      </c>
      <c r="B24" s="35" t="s">
        <v>142</v>
      </c>
      <c r="C24" s="35"/>
      <c r="D24" s="39"/>
      <c r="E24" s="64" t="s">
        <v>143</v>
      </c>
      <c r="G24" s="28"/>
    </row>
    <row r="25" spans="1:7" ht="18" customHeight="1">
      <c r="A25" s="41" t="s">
        <v>121</v>
      </c>
      <c r="B25" s="35" t="s">
        <v>142</v>
      </c>
      <c r="C25" s="35">
        <v>244</v>
      </c>
      <c r="D25" s="39"/>
      <c r="E25" s="64" t="s">
        <v>143</v>
      </c>
      <c r="G25" s="28"/>
    </row>
    <row r="26" spans="1:7" ht="14.25">
      <c r="A26" s="42" t="s">
        <v>114</v>
      </c>
      <c r="B26" s="43" t="s">
        <v>142</v>
      </c>
      <c r="C26" s="43">
        <v>244</v>
      </c>
      <c r="D26" s="40" t="s">
        <v>92</v>
      </c>
      <c r="E26" s="63" t="s">
        <v>143</v>
      </c>
      <c r="G26" s="28"/>
    </row>
    <row r="27" spans="1:5" ht="38.25">
      <c r="A27" s="44" t="s">
        <v>90</v>
      </c>
      <c r="B27" s="35" t="s">
        <v>144</v>
      </c>
      <c r="C27" s="35"/>
      <c r="D27" s="39"/>
      <c r="E27" s="63">
        <f>E43+E62+E65+E81</f>
        <v>33034.75</v>
      </c>
    </row>
    <row r="28" spans="1:5" ht="25.5">
      <c r="A28" s="41" t="s">
        <v>38</v>
      </c>
      <c r="B28" s="35" t="s">
        <v>145</v>
      </c>
      <c r="C28" s="35"/>
      <c r="D28" s="39"/>
      <c r="E28" s="64">
        <v>1173.3</v>
      </c>
    </row>
    <row r="29" spans="1:5" ht="15">
      <c r="A29" s="41" t="s">
        <v>117</v>
      </c>
      <c r="B29" s="35" t="s">
        <v>145</v>
      </c>
      <c r="C29" s="35">
        <v>244</v>
      </c>
      <c r="D29" s="39"/>
      <c r="E29" s="64">
        <v>1173.3</v>
      </c>
    </row>
    <row r="30" spans="1:5" ht="15">
      <c r="A30" s="42" t="s">
        <v>41</v>
      </c>
      <c r="B30" s="35" t="s">
        <v>145</v>
      </c>
      <c r="C30" s="43">
        <v>244</v>
      </c>
      <c r="D30" s="40" t="s">
        <v>28</v>
      </c>
      <c r="E30" s="64">
        <v>1173.3</v>
      </c>
    </row>
    <row r="31" spans="1:5" ht="25.5">
      <c r="A31" s="41" t="s">
        <v>101</v>
      </c>
      <c r="B31" s="35" t="s">
        <v>146</v>
      </c>
      <c r="C31" s="35"/>
      <c r="D31" s="39"/>
      <c r="E31" s="64">
        <v>5072.53</v>
      </c>
    </row>
    <row r="32" spans="1:5" ht="15">
      <c r="A32" s="41" t="s">
        <v>121</v>
      </c>
      <c r="B32" s="35" t="s">
        <v>146</v>
      </c>
      <c r="C32" s="35">
        <v>244</v>
      </c>
      <c r="D32" s="39"/>
      <c r="E32" s="64">
        <v>5072.53</v>
      </c>
    </row>
    <row r="33" spans="1:5" ht="15">
      <c r="A33" s="42" t="s">
        <v>41</v>
      </c>
      <c r="B33" s="35" t="s">
        <v>146</v>
      </c>
      <c r="C33" s="43"/>
      <c r="D33" s="40" t="s">
        <v>28</v>
      </c>
      <c r="E33" s="64">
        <v>5072.53</v>
      </c>
    </row>
    <row r="34" spans="1:5" ht="25.5">
      <c r="A34" s="41" t="s">
        <v>101</v>
      </c>
      <c r="B34" s="35" t="s">
        <v>147</v>
      </c>
      <c r="C34" s="43"/>
      <c r="D34" s="40"/>
      <c r="E34" s="64">
        <v>1934.82</v>
      </c>
    </row>
    <row r="35" spans="1:5" ht="15">
      <c r="A35" s="41" t="s">
        <v>121</v>
      </c>
      <c r="B35" s="35" t="s">
        <v>147</v>
      </c>
      <c r="C35" s="43">
        <v>244</v>
      </c>
      <c r="D35" s="40"/>
      <c r="E35" s="64">
        <v>1934.82</v>
      </c>
    </row>
    <row r="36" spans="1:5" ht="15">
      <c r="A36" s="42" t="s">
        <v>41</v>
      </c>
      <c r="B36" s="35" t="s">
        <v>147</v>
      </c>
      <c r="C36" s="43">
        <v>244</v>
      </c>
      <c r="D36" s="40" t="s">
        <v>28</v>
      </c>
      <c r="E36" s="64">
        <v>1934.82</v>
      </c>
    </row>
    <row r="37" spans="1:5" ht="15">
      <c r="A37" s="41" t="s">
        <v>76</v>
      </c>
      <c r="B37" s="35" t="s">
        <v>149</v>
      </c>
      <c r="C37" s="35"/>
      <c r="D37" s="39"/>
      <c r="E37" s="64" t="s">
        <v>148</v>
      </c>
    </row>
    <row r="38" spans="1:5" ht="15">
      <c r="A38" s="41" t="s">
        <v>121</v>
      </c>
      <c r="B38" s="35" t="s">
        <v>149</v>
      </c>
      <c r="C38" s="35">
        <v>244</v>
      </c>
      <c r="D38" s="39"/>
      <c r="E38" s="64" t="s">
        <v>148</v>
      </c>
    </row>
    <row r="39" spans="1:5" ht="15">
      <c r="A39" s="42" t="s">
        <v>41</v>
      </c>
      <c r="B39" s="35" t="s">
        <v>149</v>
      </c>
      <c r="C39" s="43">
        <v>244</v>
      </c>
      <c r="D39" s="40" t="s">
        <v>28</v>
      </c>
      <c r="E39" s="63" t="s">
        <v>148</v>
      </c>
    </row>
    <row r="40" spans="1:5" ht="30" customHeight="1">
      <c r="A40" s="41" t="s">
        <v>188</v>
      </c>
      <c r="B40" s="35" t="s">
        <v>194</v>
      </c>
      <c r="C40" s="35"/>
      <c r="D40" s="39"/>
      <c r="E40" s="64">
        <v>2232.23</v>
      </c>
    </row>
    <row r="41" spans="1:5" ht="15">
      <c r="A41" s="41" t="s">
        <v>121</v>
      </c>
      <c r="B41" s="35" t="s">
        <v>194</v>
      </c>
      <c r="C41" s="35">
        <v>244</v>
      </c>
      <c r="D41" s="39"/>
      <c r="E41" s="64">
        <v>2232.23</v>
      </c>
    </row>
    <row r="42" spans="1:5" ht="15">
      <c r="A42" s="42" t="s">
        <v>41</v>
      </c>
      <c r="B42" s="35" t="s">
        <v>150</v>
      </c>
      <c r="C42" s="43">
        <v>244</v>
      </c>
      <c r="D42" s="40" t="s">
        <v>28</v>
      </c>
      <c r="E42" s="64">
        <v>2232.23</v>
      </c>
    </row>
    <row r="43" spans="1:5" ht="15">
      <c r="A43" s="42" t="s">
        <v>41</v>
      </c>
      <c r="B43" s="35"/>
      <c r="C43" s="35"/>
      <c r="D43" s="40" t="s">
        <v>28</v>
      </c>
      <c r="E43" s="63">
        <f>E30+E33+E36+E39+E42</f>
        <v>10712.88</v>
      </c>
    </row>
    <row r="44" spans="1:5" ht="38.25">
      <c r="A44" s="41" t="s">
        <v>152</v>
      </c>
      <c r="B44" s="35" t="s">
        <v>151</v>
      </c>
      <c r="C44" s="35"/>
      <c r="D44" s="39"/>
      <c r="E44" s="64">
        <v>1241</v>
      </c>
    </row>
    <row r="45" spans="1:5" ht="20.25" customHeight="1">
      <c r="A45" s="41" t="s">
        <v>117</v>
      </c>
      <c r="B45" s="35" t="s">
        <v>151</v>
      </c>
      <c r="C45" s="35">
        <v>244</v>
      </c>
      <c r="D45" s="39"/>
      <c r="E45" s="64">
        <v>1241</v>
      </c>
    </row>
    <row r="46" spans="1:5" ht="19.5" customHeight="1">
      <c r="A46" s="42" t="s">
        <v>4</v>
      </c>
      <c r="B46" s="35" t="s">
        <v>151</v>
      </c>
      <c r="C46" s="43">
        <v>244</v>
      </c>
      <c r="D46" s="40" t="s">
        <v>5</v>
      </c>
      <c r="E46" s="63">
        <v>1241</v>
      </c>
    </row>
    <row r="47" spans="1:5" ht="15">
      <c r="A47" s="41" t="s">
        <v>75</v>
      </c>
      <c r="B47" s="35" t="s">
        <v>153</v>
      </c>
      <c r="C47" s="35"/>
      <c r="D47" s="39"/>
      <c r="E47" s="64">
        <v>115</v>
      </c>
    </row>
    <row r="48" spans="1:5" ht="15">
      <c r="A48" s="41" t="s">
        <v>117</v>
      </c>
      <c r="B48" s="35" t="s">
        <v>153</v>
      </c>
      <c r="C48" s="35">
        <v>244</v>
      </c>
      <c r="D48" s="39"/>
      <c r="E48" s="64">
        <v>115</v>
      </c>
    </row>
    <row r="49" spans="1:5" ht="15">
      <c r="A49" s="42" t="s">
        <v>4</v>
      </c>
      <c r="B49" s="35" t="s">
        <v>153</v>
      </c>
      <c r="C49" s="43">
        <v>244</v>
      </c>
      <c r="D49" s="40" t="s">
        <v>5</v>
      </c>
      <c r="E49" s="63">
        <v>115</v>
      </c>
    </row>
    <row r="50" spans="1:5" ht="25.5">
      <c r="A50" s="41" t="s">
        <v>155</v>
      </c>
      <c r="B50" s="35" t="s">
        <v>156</v>
      </c>
      <c r="C50" s="35"/>
      <c r="D50" s="39"/>
      <c r="E50" s="64">
        <v>759</v>
      </c>
    </row>
    <row r="51" spans="1:5" ht="25.5">
      <c r="A51" s="41" t="s">
        <v>154</v>
      </c>
      <c r="B51" s="35" t="s">
        <v>156</v>
      </c>
      <c r="C51" s="65">
        <v>412</v>
      </c>
      <c r="D51" s="39"/>
      <c r="E51" s="64">
        <v>759</v>
      </c>
    </row>
    <row r="52" spans="1:5" ht="15">
      <c r="A52" s="42" t="s">
        <v>4</v>
      </c>
      <c r="B52" s="35" t="s">
        <v>156</v>
      </c>
      <c r="C52" s="43">
        <v>412</v>
      </c>
      <c r="D52" s="40" t="s">
        <v>5</v>
      </c>
      <c r="E52" s="63">
        <v>759</v>
      </c>
    </row>
    <row r="53" spans="1:5" ht="25.5">
      <c r="A53" s="41" t="s">
        <v>155</v>
      </c>
      <c r="B53" s="35" t="s">
        <v>157</v>
      </c>
      <c r="C53" s="43"/>
      <c r="D53" s="40"/>
      <c r="E53" s="63">
        <v>403.86</v>
      </c>
    </row>
    <row r="54" spans="1:5" ht="25.5">
      <c r="A54" s="41" t="s">
        <v>154</v>
      </c>
      <c r="B54" s="35" t="s">
        <v>157</v>
      </c>
      <c r="C54" s="35">
        <v>412</v>
      </c>
      <c r="D54" s="39"/>
      <c r="E54" s="64">
        <v>403.86</v>
      </c>
    </row>
    <row r="55" spans="1:5" ht="15">
      <c r="A55" s="42" t="s">
        <v>4</v>
      </c>
      <c r="B55" s="35" t="s">
        <v>157</v>
      </c>
      <c r="C55" s="43">
        <v>412</v>
      </c>
      <c r="D55" s="40" t="s">
        <v>5</v>
      </c>
      <c r="E55" s="63">
        <v>403.86</v>
      </c>
    </row>
    <row r="56" spans="1:5" ht="18" customHeight="1">
      <c r="A56" s="41" t="s">
        <v>155</v>
      </c>
      <c r="B56" s="35" t="s">
        <v>196</v>
      </c>
      <c r="C56" s="35">
        <v>412</v>
      </c>
      <c r="D56" s="40"/>
      <c r="E56" s="64">
        <v>4603.59</v>
      </c>
    </row>
    <row r="57" spans="1:5" ht="25.5">
      <c r="A57" s="41" t="s">
        <v>154</v>
      </c>
      <c r="B57" s="35" t="s">
        <v>196</v>
      </c>
      <c r="C57" s="35">
        <v>412</v>
      </c>
      <c r="D57" s="40"/>
      <c r="E57" s="64">
        <v>4603.59</v>
      </c>
    </row>
    <row r="58" spans="1:5" ht="15">
      <c r="A58" s="42" t="s">
        <v>4</v>
      </c>
      <c r="B58" s="35" t="s">
        <v>196</v>
      </c>
      <c r="C58" s="43">
        <v>412</v>
      </c>
      <c r="D58" s="40" t="s">
        <v>5</v>
      </c>
      <c r="E58" s="63">
        <v>4603.59</v>
      </c>
    </row>
    <row r="59" spans="1:5" ht="24" customHeight="1">
      <c r="A59" s="41" t="s">
        <v>155</v>
      </c>
      <c r="B59" s="35" t="s">
        <v>197</v>
      </c>
      <c r="C59" s="35">
        <v>412</v>
      </c>
      <c r="D59" s="40"/>
      <c r="E59" s="64">
        <v>2695.96</v>
      </c>
    </row>
    <row r="60" spans="1:5" ht="25.5">
      <c r="A60" s="41" t="s">
        <v>154</v>
      </c>
      <c r="B60" s="35" t="s">
        <v>197</v>
      </c>
      <c r="C60" s="35">
        <v>412</v>
      </c>
      <c r="D60" s="40"/>
      <c r="E60" s="64">
        <v>2695.96</v>
      </c>
    </row>
    <row r="61" spans="1:5" ht="15">
      <c r="A61" s="42" t="s">
        <v>4</v>
      </c>
      <c r="B61" s="35" t="s">
        <v>197</v>
      </c>
      <c r="C61" s="43">
        <v>412</v>
      </c>
      <c r="D61" s="40" t="s">
        <v>5</v>
      </c>
      <c r="E61" s="63">
        <v>2695.96</v>
      </c>
    </row>
    <row r="62" spans="1:6" ht="18.75" customHeight="1">
      <c r="A62" s="42" t="s">
        <v>4</v>
      </c>
      <c r="B62" s="43"/>
      <c r="C62" s="43"/>
      <c r="D62" s="40" t="s">
        <v>5</v>
      </c>
      <c r="E62" s="63">
        <f>E46+E49+E52+E55+E58+E61</f>
        <v>9818.41</v>
      </c>
      <c r="F62" s="28"/>
    </row>
    <row r="63" spans="1:5" ht="15">
      <c r="A63" s="41" t="s">
        <v>1</v>
      </c>
      <c r="B63" s="35" t="s">
        <v>158</v>
      </c>
      <c r="C63" s="35"/>
      <c r="D63" s="39"/>
      <c r="E63" s="64">
        <v>2285</v>
      </c>
    </row>
    <row r="64" spans="1:5" ht="21.75" customHeight="1">
      <c r="A64" s="41" t="s">
        <v>121</v>
      </c>
      <c r="B64" s="35" t="s">
        <v>158</v>
      </c>
      <c r="C64" s="35">
        <v>244</v>
      </c>
      <c r="D64" s="39"/>
      <c r="E64" s="64">
        <v>2285</v>
      </c>
    </row>
    <row r="65" spans="1:5" ht="15">
      <c r="A65" s="42" t="s">
        <v>15</v>
      </c>
      <c r="B65" s="35" t="s">
        <v>158</v>
      </c>
      <c r="C65" s="43">
        <v>244</v>
      </c>
      <c r="D65" s="40" t="s">
        <v>16</v>
      </c>
      <c r="E65" s="63">
        <v>2285</v>
      </c>
    </row>
    <row r="66" spans="1:5" ht="15">
      <c r="A66" s="41" t="s">
        <v>36</v>
      </c>
      <c r="B66" s="35" t="s">
        <v>159</v>
      </c>
      <c r="C66" s="35"/>
      <c r="D66" s="39"/>
      <c r="E66" s="64">
        <v>4070</v>
      </c>
    </row>
    <row r="67" spans="1:5" ht="21.75" customHeight="1">
      <c r="A67" s="41" t="s">
        <v>117</v>
      </c>
      <c r="B67" s="35" t="s">
        <v>159</v>
      </c>
      <c r="C67" s="35">
        <v>244</v>
      </c>
      <c r="D67" s="39"/>
      <c r="E67" s="64">
        <v>4070</v>
      </c>
    </row>
    <row r="68" spans="1:5" ht="15">
      <c r="A68" s="42" t="s">
        <v>17</v>
      </c>
      <c r="B68" s="35" t="s">
        <v>159</v>
      </c>
      <c r="C68" s="43">
        <v>244</v>
      </c>
      <c r="D68" s="40" t="s">
        <v>18</v>
      </c>
      <c r="E68" s="63">
        <v>4070</v>
      </c>
    </row>
    <row r="69" spans="1:5" ht="15">
      <c r="A69" s="41" t="s">
        <v>37</v>
      </c>
      <c r="B69" s="35" t="s">
        <v>160</v>
      </c>
      <c r="C69" s="35"/>
      <c r="D69" s="39"/>
      <c r="E69" s="64">
        <v>100</v>
      </c>
    </row>
    <row r="70" spans="1:5" ht="22.5" customHeight="1">
      <c r="A70" s="41" t="s">
        <v>121</v>
      </c>
      <c r="B70" s="35" t="s">
        <v>160</v>
      </c>
      <c r="C70" s="35">
        <v>244</v>
      </c>
      <c r="D70" s="39"/>
      <c r="E70" s="64">
        <v>100</v>
      </c>
    </row>
    <row r="71" spans="1:5" ht="15">
      <c r="A71" s="42" t="s">
        <v>17</v>
      </c>
      <c r="B71" s="35" t="s">
        <v>160</v>
      </c>
      <c r="C71" s="43">
        <v>244</v>
      </c>
      <c r="D71" s="40" t="s">
        <v>18</v>
      </c>
      <c r="E71" s="63">
        <v>100</v>
      </c>
    </row>
    <row r="72" spans="1:5" ht="15">
      <c r="A72" s="41" t="s">
        <v>40</v>
      </c>
      <c r="B72" s="35" t="s">
        <v>161</v>
      </c>
      <c r="C72" s="35"/>
      <c r="D72" s="39"/>
      <c r="E72" s="64">
        <v>4707.27</v>
      </c>
    </row>
    <row r="73" spans="1:5" ht="20.25" customHeight="1">
      <c r="A73" s="41" t="s">
        <v>121</v>
      </c>
      <c r="B73" s="35" t="s">
        <v>161</v>
      </c>
      <c r="C73" s="35">
        <v>244</v>
      </c>
      <c r="D73" s="39"/>
      <c r="E73" s="64">
        <v>4707.26</v>
      </c>
    </row>
    <row r="74" spans="1:5" ht="15">
      <c r="A74" s="42" t="s">
        <v>17</v>
      </c>
      <c r="B74" s="35" t="s">
        <v>161</v>
      </c>
      <c r="C74" s="43">
        <v>244</v>
      </c>
      <c r="D74" s="40" t="s">
        <v>18</v>
      </c>
      <c r="E74" s="63">
        <v>4707.26</v>
      </c>
    </row>
    <row r="75" spans="1:5" ht="15">
      <c r="A75" s="41" t="s">
        <v>118</v>
      </c>
      <c r="B75" s="35" t="s">
        <v>162</v>
      </c>
      <c r="C75" s="35"/>
      <c r="D75" s="39"/>
      <c r="E75" s="64">
        <v>15</v>
      </c>
    </row>
    <row r="76" spans="1:5" ht="15">
      <c r="A76" s="41" t="s">
        <v>117</v>
      </c>
      <c r="B76" s="35" t="s">
        <v>162</v>
      </c>
      <c r="C76" s="35"/>
      <c r="D76" s="39"/>
      <c r="E76" s="64">
        <v>15</v>
      </c>
    </row>
    <row r="77" spans="1:5" ht="15">
      <c r="A77" s="42" t="s">
        <v>17</v>
      </c>
      <c r="B77" s="35" t="s">
        <v>162</v>
      </c>
      <c r="C77" s="43">
        <v>244</v>
      </c>
      <c r="D77" s="40" t="s">
        <v>18</v>
      </c>
      <c r="E77" s="63">
        <v>15</v>
      </c>
    </row>
    <row r="78" spans="1:5" ht="15">
      <c r="A78" s="41" t="s">
        <v>102</v>
      </c>
      <c r="B78" s="35" t="s">
        <v>163</v>
      </c>
      <c r="C78" s="35"/>
      <c r="D78" s="39"/>
      <c r="E78" s="64">
        <v>1326.2</v>
      </c>
    </row>
    <row r="79" spans="1:5" ht="15">
      <c r="A79" s="41" t="s">
        <v>121</v>
      </c>
      <c r="B79" s="35" t="s">
        <v>163</v>
      </c>
      <c r="C79" s="35">
        <v>244</v>
      </c>
      <c r="D79" s="39"/>
      <c r="E79" s="64">
        <v>1326.2</v>
      </c>
    </row>
    <row r="80" spans="1:5" ht="15">
      <c r="A80" s="42" t="s">
        <v>17</v>
      </c>
      <c r="B80" s="35" t="s">
        <v>163</v>
      </c>
      <c r="C80" s="43">
        <v>244</v>
      </c>
      <c r="D80" s="40" t="s">
        <v>18</v>
      </c>
      <c r="E80" s="63">
        <v>1326.2</v>
      </c>
    </row>
    <row r="81" spans="1:5" ht="14.25">
      <c r="A81" s="42" t="s">
        <v>17</v>
      </c>
      <c r="B81" s="43"/>
      <c r="C81" s="43"/>
      <c r="D81" s="40" t="s">
        <v>18</v>
      </c>
      <c r="E81" s="63">
        <f>E68+E71+E74+E77+E80</f>
        <v>10218.460000000001</v>
      </c>
    </row>
    <row r="82" spans="1:5" ht="24" customHeight="1">
      <c r="A82" s="42" t="s">
        <v>193</v>
      </c>
      <c r="B82" s="43"/>
      <c r="C82" s="43"/>
      <c r="D82" s="40" t="s">
        <v>192</v>
      </c>
      <c r="E82" s="63">
        <f>E62+E65+E81</f>
        <v>22321.870000000003</v>
      </c>
    </row>
    <row r="83" spans="1:5" ht="55.5" customHeight="1">
      <c r="A83" s="47" t="s">
        <v>91</v>
      </c>
      <c r="B83" s="43" t="s">
        <v>168</v>
      </c>
      <c r="C83" s="35"/>
      <c r="D83" s="39"/>
      <c r="E83" s="63">
        <f>E86+E95+E102+E105+E109+E112</f>
        <v>8377.000000000002</v>
      </c>
    </row>
    <row r="84" spans="1:5" ht="35.25" customHeight="1">
      <c r="A84" s="67" t="s">
        <v>42</v>
      </c>
      <c r="B84" s="35" t="s">
        <v>169</v>
      </c>
      <c r="C84" s="35"/>
      <c r="D84" s="39"/>
      <c r="E84" s="64">
        <v>24</v>
      </c>
    </row>
    <row r="85" spans="1:5" ht="24.75" customHeight="1">
      <c r="A85" s="67" t="s">
        <v>121</v>
      </c>
      <c r="B85" s="35" t="s">
        <v>169</v>
      </c>
      <c r="C85" s="35">
        <v>244</v>
      </c>
      <c r="D85" s="39"/>
      <c r="E85" s="64">
        <v>24</v>
      </c>
    </row>
    <row r="86" spans="1:5" ht="27.75" customHeight="1">
      <c r="A86" s="66" t="s">
        <v>189</v>
      </c>
      <c r="B86" s="43" t="s">
        <v>169</v>
      </c>
      <c r="C86" s="35">
        <v>244</v>
      </c>
      <c r="D86" s="40" t="s">
        <v>173</v>
      </c>
      <c r="E86" s="63">
        <v>24</v>
      </c>
    </row>
    <row r="87" spans="1:5" ht="39.75" customHeight="1">
      <c r="A87" s="41" t="s">
        <v>42</v>
      </c>
      <c r="B87" s="35" t="s">
        <v>169</v>
      </c>
      <c r="C87" s="35"/>
      <c r="D87" s="39"/>
      <c r="E87" s="64">
        <f>E88+E89+E90+E91+E92+E93</f>
        <v>3295.6800000000003</v>
      </c>
    </row>
    <row r="88" spans="1:5" ht="15">
      <c r="A88" s="41" t="s">
        <v>58</v>
      </c>
      <c r="B88" s="35" t="s">
        <v>169</v>
      </c>
      <c r="C88" s="35">
        <v>111</v>
      </c>
      <c r="D88" s="39"/>
      <c r="E88" s="64">
        <v>1435.97</v>
      </c>
    </row>
    <row r="89" spans="1:5" ht="15">
      <c r="A89" s="41" t="s">
        <v>167</v>
      </c>
      <c r="B89" s="35" t="s">
        <v>169</v>
      </c>
      <c r="C89" s="35">
        <v>112</v>
      </c>
      <c r="D89" s="39"/>
      <c r="E89" s="64">
        <v>5</v>
      </c>
    </row>
    <row r="90" spans="1:5" ht="15">
      <c r="A90" s="41" t="s">
        <v>59</v>
      </c>
      <c r="B90" s="35" t="s">
        <v>169</v>
      </c>
      <c r="C90" s="35">
        <v>119</v>
      </c>
      <c r="D90" s="39"/>
      <c r="E90" s="64">
        <v>433.66</v>
      </c>
    </row>
    <row r="91" spans="1:5" ht="25.5">
      <c r="A91" s="41" t="s">
        <v>74</v>
      </c>
      <c r="B91" s="35" t="s">
        <v>169</v>
      </c>
      <c r="C91" s="35">
        <v>242</v>
      </c>
      <c r="D91" s="39"/>
      <c r="E91" s="64">
        <v>49.4</v>
      </c>
    </row>
    <row r="92" spans="1:5" ht="15">
      <c r="A92" s="41" t="s">
        <v>121</v>
      </c>
      <c r="B92" s="35" t="s">
        <v>169</v>
      </c>
      <c r="C92" s="35">
        <v>244</v>
      </c>
      <c r="D92" s="39"/>
      <c r="E92" s="71">
        <v>1324.65</v>
      </c>
    </row>
    <row r="93" spans="1:5" ht="15">
      <c r="A93" s="41" t="s">
        <v>175</v>
      </c>
      <c r="B93" s="35" t="s">
        <v>169</v>
      </c>
      <c r="C93" s="35">
        <v>851</v>
      </c>
      <c r="D93" s="39"/>
      <c r="E93" s="64">
        <v>47</v>
      </c>
    </row>
    <row r="94" spans="1:5" ht="16.5" customHeight="1">
      <c r="A94" s="41" t="s">
        <v>117</v>
      </c>
      <c r="B94" s="35" t="s">
        <v>195</v>
      </c>
      <c r="C94" s="35"/>
      <c r="D94" s="39"/>
      <c r="E94" s="64">
        <v>336.85</v>
      </c>
    </row>
    <row r="95" spans="1:5" ht="16.5" customHeight="1">
      <c r="A95" s="42" t="s">
        <v>35</v>
      </c>
      <c r="B95" s="35"/>
      <c r="C95" s="43"/>
      <c r="D95" s="40" t="s">
        <v>6</v>
      </c>
      <c r="E95" s="69">
        <f>E88+E89+E90+E91+E92+E93+E94</f>
        <v>3632.53</v>
      </c>
    </row>
    <row r="96" spans="1:5" ht="25.5">
      <c r="A96" s="41" t="s">
        <v>43</v>
      </c>
      <c r="B96" s="35" t="s">
        <v>170</v>
      </c>
      <c r="C96" s="35"/>
      <c r="D96" s="39"/>
      <c r="E96" s="70">
        <v>1402.27</v>
      </c>
    </row>
    <row r="97" spans="1:5" ht="15">
      <c r="A97" s="41" t="s">
        <v>58</v>
      </c>
      <c r="B97" s="35" t="s">
        <v>170</v>
      </c>
      <c r="C97" s="35">
        <v>111</v>
      </c>
      <c r="D97" s="39"/>
      <c r="E97" s="70">
        <v>507.8</v>
      </c>
    </row>
    <row r="98" spans="1:5" ht="15">
      <c r="A98" s="41" t="s">
        <v>166</v>
      </c>
      <c r="B98" s="35" t="s">
        <v>170</v>
      </c>
      <c r="C98" s="35">
        <v>112</v>
      </c>
      <c r="D98" s="39"/>
      <c r="E98" s="70">
        <v>3</v>
      </c>
    </row>
    <row r="99" spans="1:5" ht="23.25" customHeight="1">
      <c r="A99" s="41" t="s">
        <v>59</v>
      </c>
      <c r="B99" s="35" t="s">
        <v>170</v>
      </c>
      <c r="C99" s="35">
        <v>119</v>
      </c>
      <c r="D99" s="39"/>
      <c r="E99" s="70">
        <v>153.37</v>
      </c>
    </row>
    <row r="100" spans="1:5" ht="27" customHeight="1">
      <c r="A100" s="41" t="s">
        <v>74</v>
      </c>
      <c r="B100" s="35" t="s">
        <v>170</v>
      </c>
      <c r="C100" s="35">
        <v>242</v>
      </c>
      <c r="D100" s="39"/>
      <c r="E100" s="70">
        <v>35</v>
      </c>
    </row>
    <row r="101" spans="1:5" ht="17.25" customHeight="1">
      <c r="A101" s="41" t="s">
        <v>121</v>
      </c>
      <c r="B101" s="35" t="s">
        <v>170</v>
      </c>
      <c r="C101" s="35">
        <v>244</v>
      </c>
      <c r="D101" s="39"/>
      <c r="E101" s="70">
        <v>703.1</v>
      </c>
    </row>
    <row r="102" spans="1:5" ht="15">
      <c r="A102" s="42" t="s">
        <v>35</v>
      </c>
      <c r="B102" s="35" t="s">
        <v>170</v>
      </c>
      <c r="C102" s="43"/>
      <c r="D102" s="48" t="s">
        <v>6</v>
      </c>
      <c r="E102" s="69">
        <f>E97+E98+E99+E100+E101</f>
        <v>1402.27</v>
      </c>
    </row>
    <row r="103" spans="1:5" ht="31.5" customHeight="1">
      <c r="A103" s="41" t="s">
        <v>44</v>
      </c>
      <c r="B103" s="35" t="s">
        <v>171</v>
      </c>
      <c r="C103" s="35"/>
      <c r="D103" s="46"/>
      <c r="E103" s="64">
        <v>400</v>
      </c>
    </row>
    <row r="104" spans="1:5" ht="15">
      <c r="A104" s="41" t="s">
        <v>121</v>
      </c>
      <c r="B104" s="35" t="s">
        <v>171</v>
      </c>
      <c r="C104" s="35">
        <v>244</v>
      </c>
      <c r="D104" s="46"/>
      <c r="E104" s="64">
        <v>400</v>
      </c>
    </row>
    <row r="105" spans="1:5" ht="15">
      <c r="A105" s="42" t="s">
        <v>35</v>
      </c>
      <c r="B105" s="35" t="s">
        <v>171</v>
      </c>
      <c r="C105" s="43">
        <v>244</v>
      </c>
      <c r="D105" s="48" t="s">
        <v>6</v>
      </c>
      <c r="E105" s="63">
        <v>400</v>
      </c>
    </row>
    <row r="106" spans="1:5" ht="15">
      <c r="A106" s="41" t="s">
        <v>126</v>
      </c>
      <c r="B106" s="35" t="s">
        <v>174</v>
      </c>
      <c r="C106" s="35"/>
      <c r="D106" s="46"/>
      <c r="E106" s="64">
        <v>2917.6</v>
      </c>
    </row>
    <row r="107" spans="1:5" ht="15">
      <c r="A107" s="41" t="s">
        <v>58</v>
      </c>
      <c r="B107" s="35" t="s">
        <v>174</v>
      </c>
      <c r="C107" s="35">
        <v>111</v>
      </c>
      <c r="D107" s="46"/>
      <c r="E107" s="64">
        <v>2240.86</v>
      </c>
    </row>
    <row r="108" spans="1:5" ht="15">
      <c r="A108" s="41" t="s">
        <v>59</v>
      </c>
      <c r="B108" s="35" t="s">
        <v>174</v>
      </c>
      <c r="C108" s="35">
        <v>119</v>
      </c>
      <c r="D108" s="46"/>
      <c r="E108" s="64">
        <v>676.74</v>
      </c>
    </row>
    <row r="109" spans="1:5" ht="14.25">
      <c r="A109" s="42" t="s">
        <v>35</v>
      </c>
      <c r="B109" s="43" t="s">
        <v>174</v>
      </c>
      <c r="C109" s="43">
        <v>244</v>
      </c>
      <c r="D109" s="48" t="s">
        <v>6</v>
      </c>
      <c r="E109" s="63">
        <f>E107+E108</f>
        <v>2917.6000000000004</v>
      </c>
    </row>
    <row r="110" spans="1:5" ht="25.5">
      <c r="A110" s="41" t="s">
        <v>42</v>
      </c>
      <c r="B110" s="35" t="s">
        <v>169</v>
      </c>
      <c r="C110" s="35"/>
      <c r="D110" s="46"/>
      <c r="E110" s="64">
        <v>0.6</v>
      </c>
    </row>
    <row r="111" spans="1:5" ht="15">
      <c r="A111" s="41" t="s">
        <v>166</v>
      </c>
      <c r="B111" s="35" t="s">
        <v>169</v>
      </c>
      <c r="C111" s="35">
        <v>112</v>
      </c>
      <c r="D111" s="46"/>
      <c r="E111" s="64">
        <v>0.6</v>
      </c>
    </row>
    <row r="112" spans="1:5" ht="14.25">
      <c r="A112" s="42" t="s">
        <v>127</v>
      </c>
      <c r="B112" s="43" t="s">
        <v>169</v>
      </c>
      <c r="C112" s="43">
        <v>112</v>
      </c>
      <c r="D112" s="48" t="s">
        <v>128</v>
      </c>
      <c r="E112" s="63">
        <v>0.6</v>
      </c>
    </row>
    <row r="113" spans="1:5" ht="38.25">
      <c r="A113" s="44" t="s">
        <v>81</v>
      </c>
      <c r="B113" s="49" t="s">
        <v>176</v>
      </c>
      <c r="C113" s="35"/>
      <c r="D113" s="46"/>
      <c r="E113" s="63">
        <f>E116+E119</f>
        <v>190</v>
      </c>
    </row>
    <row r="114" spans="1:5" ht="25.5">
      <c r="A114" s="41" t="s">
        <v>45</v>
      </c>
      <c r="B114" s="35" t="s">
        <v>177</v>
      </c>
      <c r="C114" s="35"/>
      <c r="D114" s="46"/>
      <c r="E114" s="64">
        <v>150</v>
      </c>
    </row>
    <row r="115" spans="1:5" ht="41.25" customHeight="1">
      <c r="A115" s="41" t="s">
        <v>0</v>
      </c>
      <c r="B115" s="35" t="s">
        <v>177</v>
      </c>
      <c r="C115" s="35">
        <v>244</v>
      </c>
      <c r="D115" s="46"/>
      <c r="E115" s="64">
        <v>150</v>
      </c>
    </row>
    <row r="116" spans="1:5" ht="15">
      <c r="A116" s="42" t="s">
        <v>46</v>
      </c>
      <c r="B116" s="35" t="s">
        <v>177</v>
      </c>
      <c r="C116" s="43">
        <v>244</v>
      </c>
      <c r="D116" s="48" t="s">
        <v>22</v>
      </c>
      <c r="E116" s="63">
        <v>150</v>
      </c>
    </row>
    <row r="117" spans="1:5" ht="36" customHeight="1">
      <c r="A117" s="45" t="s">
        <v>122</v>
      </c>
      <c r="B117" s="35" t="s">
        <v>178</v>
      </c>
      <c r="C117" s="35"/>
      <c r="D117" s="46"/>
      <c r="E117" s="64">
        <v>40</v>
      </c>
    </row>
    <row r="118" spans="1:5" ht="15">
      <c r="A118" s="41" t="s">
        <v>121</v>
      </c>
      <c r="B118" s="35" t="s">
        <v>178</v>
      </c>
      <c r="C118" s="35">
        <v>244</v>
      </c>
      <c r="D118" s="46"/>
      <c r="E118" s="64">
        <v>40</v>
      </c>
    </row>
    <row r="119" spans="1:5" ht="15">
      <c r="A119" s="42" t="s">
        <v>115</v>
      </c>
      <c r="B119" s="35" t="s">
        <v>178</v>
      </c>
      <c r="C119" s="43">
        <v>244</v>
      </c>
      <c r="D119" s="48" t="s">
        <v>12</v>
      </c>
      <c r="E119" s="63">
        <v>40</v>
      </c>
    </row>
    <row r="120" spans="1:5" ht="38.25">
      <c r="A120" s="61" t="s">
        <v>124</v>
      </c>
      <c r="B120" s="43" t="s">
        <v>179</v>
      </c>
      <c r="C120" s="43"/>
      <c r="D120" s="48"/>
      <c r="E120" s="63" t="s">
        <v>123</v>
      </c>
    </row>
    <row r="121" spans="1:5" ht="25.5">
      <c r="A121" s="41" t="s">
        <v>39</v>
      </c>
      <c r="B121" s="35" t="s">
        <v>180</v>
      </c>
      <c r="C121" s="35"/>
      <c r="D121" s="39"/>
      <c r="E121" s="64">
        <v>600</v>
      </c>
    </row>
    <row r="122" spans="1:5" ht="15">
      <c r="A122" s="41" t="s">
        <v>121</v>
      </c>
      <c r="B122" s="35" t="s">
        <v>180</v>
      </c>
      <c r="C122" s="35">
        <v>244</v>
      </c>
      <c r="D122" s="39"/>
      <c r="E122" s="64">
        <v>600</v>
      </c>
    </row>
    <row r="123" spans="1:5" ht="15">
      <c r="A123" s="42" t="s">
        <v>17</v>
      </c>
      <c r="B123" s="35" t="s">
        <v>180</v>
      </c>
      <c r="C123" s="43">
        <v>244</v>
      </c>
      <c r="D123" s="40" t="s">
        <v>18</v>
      </c>
      <c r="E123" s="63">
        <v>600</v>
      </c>
    </row>
    <row r="124" spans="1:5" ht="28.5" customHeight="1">
      <c r="A124" s="50" t="s">
        <v>94</v>
      </c>
      <c r="B124" s="43" t="s">
        <v>181</v>
      </c>
      <c r="C124" s="43"/>
      <c r="D124" s="48"/>
      <c r="E124" s="63">
        <v>521</v>
      </c>
    </row>
    <row r="125" spans="1:5" ht="15">
      <c r="A125" s="41" t="s">
        <v>98</v>
      </c>
      <c r="B125" s="35" t="s">
        <v>182</v>
      </c>
      <c r="C125" s="35"/>
      <c r="D125" s="46"/>
      <c r="E125" s="58">
        <v>100</v>
      </c>
    </row>
    <row r="126" spans="1:5" ht="25.5">
      <c r="A126" s="41" t="s">
        <v>0</v>
      </c>
      <c r="B126" s="35" t="s">
        <v>182</v>
      </c>
      <c r="C126" s="35">
        <v>244</v>
      </c>
      <c r="D126" s="46"/>
      <c r="E126" s="58">
        <v>100</v>
      </c>
    </row>
    <row r="127" spans="1:5" ht="15">
      <c r="A127" s="41" t="s">
        <v>17</v>
      </c>
      <c r="B127" s="35" t="s">
        <v>182</v>
      </c>
      <c r="C127" s="35">
        <v>244</v>
      </c>
      <c r="D127" s="46" t="s">
        <v>18</v>
      </c>
      <c r="E127" s="58">
        <v>100</v>
      </c>
    </row>
    <row r="128" spans="1:5" ht="25.5">
      <c r="A128" s="41" t="s">
        <v>190</v>
      </c>
      <c r="B128" s="35" t="s">
        <v>191</v>
      </c>
      <c r="C128" s="35"/>
      <c r="D128" s="46"/>
      <c r="E128" s="58">
        <v>421</v>
      </c>
    </row>
    <row r="129" spans="1:5" ht="15">
      <c r="A129" s="41" t="s">
        <v>121</v>
      </c>
      <c r="B129" s="35" t="s">
        <v>191</v>
      </c>
      <c r="C129" s="35">
        <v>244</v>
      </c>
      <c r="D129" s="46"/>
      <c r="E129" s="58">
        <v>421</v>
      </c>
    </row>
    <row r="130" spans="1:5" ht="20.25" customHeight="1">
      <c r="A130" s="41" t="s">
        <v>17</v>
      </c>
      <c r="B130" s="35" t="s">
        <v>191</v>
      </c>
      <c r="C130" s="35">
        <v>244</v>
      </c>
      <c r="D130" s="46" t="s">
        <v>18</v>
      </c>
      <c r="E130" s="58">
        <v>421</v>
      </c>
    </row>
    <row r="131" spans="1:5" ht="36" customHeight="1">
      <c r="A131" s="42" t="s">
        <v>135</v>
      </c>
      <c r="B131" s="35" t="s">
        <v>184</v>
      </c>
      <c r="C131" s="35"/>
      <c r="D131" s="46"/>
      <c r="E131" s="60" t="s">
        <v>93</v>
      </c>
    </row>
    <row r="132" spans="1:5" ht="51">
      <c r="A132" s="41" t="s">
        <v>185</v>
      </c>
      <c r="B132" s="35" t="s">
        <v>183</v>
      </c>
      <c r="C132" s="35"/>
      <c r="D132" s="46"/>
      <c r="E132" s="58">
        <v>10</v>
      </c>
    </row>
    <row r="133" spans="1:5" ht="15">
      <c r="A133" s="41" t="s">
        <v>121</v>
      </c>
      <c r="B133" s="35" t="s">
        <v>183</v>
      </c>
      <c r="C133" s="35">
        <v>244</v>
      </c>
      <c r="D133" s="46"/>
      <c r="E133" s="58">
        <v>10</v>
      </c>
    </row>
    <row r="134" spans="1:7" ht="30.75" customHeight="1">
      <c r="A134" s="42" t="s">
        <v>115</v>
      </c>
      <c r="B134" s="35" t="s">
        <v>183</v>
      </c>
      <c r="C134" s="35">
        <v>244</v>
      </c>
      <c r="D134" s="46" t="s">
        <v>173</v>
      </c>
      <c r="E134" s="58" t="s">
        <v>93</v>
      </c>
      <c r="G134" s="28"/>
    </row>
    <row r="135" spans="1:7" ht="30.75" customHeight="1">
      <c r="A135" s="42" t="s">
        <v>47</v>
      </c>
      <c r="B135" s="35"/>
      <c r="C135" s="35"/>
      <c r="D135" s="48"/>
      <c r="E135" s="63">
        <f>E136+E177+E182+E187+E196+E199+E202</f>
        <v>13861.710000000005</v>
      </c>
      <c r="G135" s="28"/>
    </row>
    <row r="136" spans="1:5" ht="25.5" customHeight="1">
      <c r="A136" s="42" t="s">
        <v>120</v>
      </c>
      <c r="B136" s="35"/>
      <c r="C136" s="35"/>
      <c r="D136" s="48" t="s">
        <v>119</v>
      </c>
      <c r="E136" s="63">
        <f>E137+E158+E165+E168</f>
        <v>12213.080000000002</v>
      </c>
    </row>
    <row r="137" spans="1:5" ht="22.5" customHeight="1">
      <c r="A137" s="51" t="s">
        <v>52</v>
      </c>
      <c r="B137" s="43" t="s">
        <v>116</v>
      </c>
      <c r="C137" s="43"/>
      <c r="D137" s="48" t="s">
        <v>7</v>
      </c>
      <c r="E137" s="63">
        <f>E138+E146+E154+E156</f>
        <v>11862.050000000001</v>
      </c>
    </row>
    <row r="138" spans="1:5" ht="14.25">
      <c r="A138" s="51" t="s">
        <v>48</v>
      </c>
      <c r="B138" s="43" t="s">
        <v>125</v>
      </c>
      <c r="C138" s="43"/>
      <c r="D138" s="48" t="s">
        <v>7</v>
      </c>
      <c r="E138" s="63">
        <f>E139+E142</f>
        <v>8137.8</v>
      </c>
    </row>
    <row r="139" spans="1:5" ht="15">
      <c r="A139" s="45" t="s">
        <v>62</v>
      </c>
      <c r="B139" s="35" t="s">
        <v>60</v>
      </c>
      <c r="C139" s="43"/>
      <c r="D139" s="46" t="s">
        <v>7</v>
      </c>
      <c r="E139" s="64">
        <v>6706.6</v>
      </c>
    </row>
    <row r="140" spans="1:5" ht="29.25" customHeight="1">
      <c r="A140" s="45" t="s">
        <v>55</v>
      </c>
      <c r="B140" s="35" t="s">
        <v>60</v>
      </c>
      <c r="C140" s="35">
        <v>121</v>
      </c>
      <c r="D140" s="46"/>
      <c r="E140" s="64">
        <v>5159.2</v>
      </c>
    </row>
    <row r="141" spans="1:5" ht="25.5" customHeight="1">
      <c r="A141" s="45" t="s">
        <v>59</v>
      </c>
      <c r="B141" s="35" t="s">
        <v>60</v>
      </c>
      <c r="C141" s="35">
        <v>129</v>
      </c>
      <c r="D141" s="46"/>
      <c r="E141" s="64">
        <v>1547.4</v>
      </c>
    </row>
    <row r="142" spans="1:5" ht="25.5">
      <c r="A142" s="52" t="s">
        <v>49</v>
      </c>
      <c r="B142" s="35" t="s">
        <v>61</v>
      </c>
      <c r="C142" s="35"/>
      <c r="D142" s="46" t="s">
        <v>7</v>
      </c>
      <c r="E142" s="64">
        <v>1431.2</v>
      </c>
    </row>
    <row r="143" spans="1:5" ht="27" customHeight="1">
      <c r="A143" s="45" t="s">
        <v>55</v>
      </c>
      <c r="B143" s="35" t="s">
        <v>61</v>
      </c>
      <c r="C143" s="35">
        <v>121</v>
      </c>
      <c r="D143" s="46"/>
      <c r="E143" s="64">
        <v>1100.1</v>
      </c>
    </row>
    <row r="144" spans="1:5" ht="21.75" customHeight="1">
      <c r="A144" s="45" t="s">
        <v>59</v>
      </c>
      <c r="B144" s="35" t="s">
        <v>61</v>
      </c>
      <c r="C144" s="35">
        <v>129</v>
      </c>
      <c r="D144" s="46"/>
      <c r="E144" s="64">
        <v>331.1</v>
      </c>
    </row>
    <row r="145" spans="1:5" ht="30.75" customHeight="1">
      <c r="A145" s="45" t="s">
        <v>131</v>
      </c>
      <c r="B145" s="35" t="s">
        <v>199</v>
      </c>
      <c r="C145" s="35"/>
      <c r="D145" s="46"/>
      <c r="E145" s="64">
        <f>E146+E154+E156</f>
        <v>3724.25</v>
      </c>
    </row>
    <row r="146" spans="1:5" ht="25.5">
      <c r="A146" s="52" t="s">
        <v>53</v>
      </c>
      <c r="B146" s="35" t="s">
        <v>63</v>
      </c>
      <c r="C146" s="35"/>
      <c r="D146" s="46" t="s">
        <v>7</v>
      </c>
      <c r="E146" s="64">
        <f>E147+E148+E149+E150+E151+E152+E153</f>
        <v>3670.73</v>
      </c>
    </row>
    <row r="147" spans="1:5" ht="15">
      <c r="A147" s="52" t="s">
        <v>55</v>
      </c>
      <c r="B147" s="35" t="s">
        <v>63</v>
      </c>
      <c r="C147" s="35">
        <v>121</v>
      </c>
      <c r="D147" s="46"/>
      <c r="E147" s="64">
        <v>1046</v>
      </c>
    </row>
    <row r="148" spans="1:5" ht="15" customHeight="1">
      <c r="A148" s="52" t="s">
        <v>79</v>
      </c>
      <c r="B148" s="35" t="s">
        <v>63</v>
      </c>
      <c r="C148" s="35">
        <v>122</v>
      </c>
      <c r="D148" s="46"/>
      <c r="E148" s="64">
        <v>10</v>
      </c>
    </row>
    <row r="149" spans="1:5" ht="15">
      <c r="A149" s="52" t="s">
        <v>59</v>
      </c>
      <c r="B149" s="35" t="s">
        <v>63</v>
      </c>
      <c r="C149" s="35">
        <v>129</v>
      </c>
      <c r="D149" s="46"/>
      <c r="E149" s="64">
        <v>312.3</v>
      </c>
    </row>
    <row r="150" spans="1:5" ht="25.5" customHeight="1">
      <c r="A150" s="52" t="s">
        <v>74</v>
      </c>
      <c r="B150" s="35" t="s">
        <v>63</v>
      </c>
      <c r="C150" s="35">
        <v>242</v>
      </c>
      <c r="D150" s="46"/>
      <c r="E150" s="64">
        <v>681</v>
      </c>
    </row>
    <row r="151" spans="1:5" ht="15">
      <c r="A151" s="21" t="s">
        <v>121</v>
      </c>
      <c r="B151" s="35" t="s">
        <v>63</v>
      </c>
      <c r="C151" s="35">
        <v>244</v>
      </c>
      <c r="D151" s="46"/>
      <c r="E151" s="64">
        <v>1520.52</v>
      </c>
    </row>
    <row r="152" spans="1:5" ht="15">
      <c r="A152" s="52" t="s">
        <v>175</v>
      </c>
      <c r="B152" s="35" t="s">
        <v>63</v>
      </c>
      <c r="C152" s="35">
        <v>851</v>
      </c>
      <c r="D152" s="46"/>
      <c r="E152" s="64">
        <v>80</v>
      </c>
    </row>
    <row r="153" spans="1:5" ht="63.75">
      <c r="A153" s="52" t="s">
        <v>198</v>
      </c>
      <c r="B153" s="35" t="s">
        <v>63</v>
      </c>
      <c r="C153" s="35">
        <v>831</v>
      </c>
      <c r="D153" s="46"/>
      <c r="E153" s="64">
        <v>20.91</v>
      </c>
    </row>
    <row r="154" spans="1:5" ht="15">
      <c r="A154" s="52" t="s">
        <v>32</v>
      </c>
      <c r="B154" s="35" t="s">
        <v>113</v>
      </c>
      <c r="C154" s="35"/>
      <c r="D154" s="46"/>
      <c r="E154" s="64">
        <v>50</v>
      </c>
    </row>
    <row r="155" spans="1:5" ht="15">
      <c r="A155" s="52" t="s">
        <v>121</v>
      </c>
      <c r="B155" s="35" t="s">
        <v>113</v>
      </c>
      <c r="C155" s="35">
        <v>244</v>
      </c>
      <c r="D155" s="46" t="s">
        <v>7</v>
      </c>
      <c r="E155" s="64">
        <v>50</v>
      </c>
    </row>
    <row r="156" spans="1:5" ht="51">
      <c r="A156" s="52" t="s">
        <v>201</v>
      </c>
      <c r="B156" s="35" t="s">
        <v>200</v>
      </c>
      <c r="C156" s="35"/>
      <c r="D156" s="46"/>
      <c r="E156" s="64">
        <v>3.52</v>
      </c>
    </row>
    <row r="157" spans="1:5" ht="21.75" customHeight="1">
      <c r="A157" s="52" t="s">
        <v>121</v>
      </c>
      <c r="B157" s="35" t="s">
        <v>200</v>
      </c>
      <c r="C157" s="35">
        <v>244</v>
      </c>
      <c r="D157" s="46" t="s">
        <v>7</v>
      </c>
      <c r="E157" s="64">
        <v>3.52</v>
      </c>
    </row>
    <row r="158" spans="1:5" ht="39" customHeight="1">
      <c r="A158" s="57" t="s">
        <v>108</v>
      </c>
      <c r="B158" s="16"/>
      <c r="C158" s="16"/>
      <c r="D158" s="31" t="s">
        <v>109</v>
      </c>
      <c r="E158" s="60">
        <f>E160+E162+E164</f>
        <v>195.03</v>
      </c>
    </row>
    <row r="159" spans="1:5" ht="28.5" customHeight="1">
      <c r="A159" s="55" t="s">
        <v>104</v>
      </c>
      <c r="B159" s="16" t="s">
        <v>66</v>
      </c>
      <c r="C159" s="16"/>
      <c r="D159" s="31"/>
      <c r="E159" s="58">
        <v>68.7</v>
      </c>
    </row>
    <row r="160" spans="1:5" ht="13.5" customHeight="1">
      <c r="A160" s="55" t="s">
        <v>105</v>
      </c>
      <c r="B160" s="16" t="s">
        <v>66</v>
      </c>
      <c r="C160" s="16">
        <v>540</v>
      </c>
      <c r="D160" s="27"/>
      <c r="E160" s="60">
        <v>68.7</v>
      </c>
    </row>
    <row r="161" spans="1:5" ht="29.25" customHeight="1">
      <c r="A161" s="55" t="s">
        <v>106</v>
      </c>
      <c r="B161" s="16" t="s">
        <v>69</v>
      </c>
      <c r="C161" s="16"/>
      <c r="D161" s="27"/>
      <c r="E161" s="58">
        <v>31.43</v>
      </c>
    </row>
    <row r="162" spans="1:5" ht="18.75" customHeight="1">
      <c r="A162" s="55" t="s">
        <v>105</v>
      </c>
      <c r="B162" s="16" t="s">
        <v>69</v>
      </c>
      <c r="C162" s="16">
        <v>540</v>
      </c>
      <c r="D162" s="27"/>
      <c r="E162" s="60">
        <v>31.43</v>
      </c>
    </row>
    <row r="163" spans="1:5" ht="39" customHeight="1">
      <c r="A163" s="56" t="s">
        <v>107</v>
      </c>
      <c r="B163" s="16" t="s">
        <v>80</v>
      </c>
      <c r="C163" s="16"/>
      <c r="D163" s="27"/>
      <c r="E163" s="58">
        <v>94.9</v>
      </c>
    </row>
    <row r="164" spans="1:5" ht="18" customHeight="1">
      <c r="A164" s="24" t="s">
        <v>105</v>
      </c>
      <c r="B164" s="16" t="s">
        <v>80</v>
      </c>
      <c r="C164" s="16">
        <v>540</v>
      </c>
      <c r="D164" s="27"/>
      <c r="E164" s="60">
        <v>94.9</v>
      </c>
    </row>
    <row r="165" spans="1:5" ht="18.75" customHeight="1">
      <c r="A165" s="53" t="s">
        <v>50</v>
      </c>
      <c r="B165" s="43"/>
      <c r="C165" s="43"/>
      <c r="D165" s="48" t="s">
        <v>24</v>
      </c>
      <c r="E165" s="63">
        <v>50</v>
      </c>
    </row>
    <row r="166" spans="1:5" ht="19.5" customHeight="1">
      <c r="A166" s="52" t="s">
        <v>103</v>
      </c>
      <c r="B166" s="35" t="s">
        <v>64</v>
      </c>
      <c r="C166" s="35"/>
      <c r="D166" s="46"/>
      <c r="E166" s="64">
        <v>50</v>
      </c>
    </row>
    <row r="167" spans="1:5" ht="24.75" customHeight="1">
      <c r="A167" s="52" t="s">
        <v>51</v>
      </c>
      <c r="B167" s="35" t="s">
        <v>64</v>
      </c>
      <c r="C167" s="35">
        <v>870</v>
      </c>
      <c r="D167" s="46" t="s">
        <v>24</v>
      </c>
      <c r="E167" s="64">
        <v>50</v>
      </c>
    </row>
    <row r="168" spans="1:5" ht="27.75" customHeight="1">
      <c r="A168" s="54" t="s">
        <v>2</v>
      </c>
      <c r="B168" s="43"/>
      <c r="C168" s="43"/>
      <c r="D168" s="48" t="s">
        <v>3</v>
      </c>
      <c r="E168" s="63">
        <f>E169+E172+E176</f>
        <v>106</v>
      </c>
    </row>
    <row r="169" spans="1:5" ht="15" customHeight="1">
      <c r="A169" s="20" t="s">
        <v>95</v>
      </c>
      <c r="B169" s="16" t="s">
        <v>70</v>
      </c>
      <c r="C169" s="16"/>
      <c r="D169" s="27"/>
      <c r="E169" s="64">
        <v>35</v>
      </c>
    </row>
    <row r="170" spans="1:5" ht="15">
      <c r="A170" s="20" t="s">
        <v>121</v>
      </c>
      <c r="B170" s="16" t="s">
        <v>186</v>
      </c>
      <c r="C170" s="16">
        <v>244</v>
      </c>
      <c r="D170" s="27" t="s">
        <v>3</v>
      </c>
      <c r="E170" s="64">
        <v>20</v>
      </c>
    </row>
    <row r="171" spans="1:5" ht="15">
      <c r="A171" s="20" t="s">
        <v>54</v>
      </c>
      <c r="B171" s="16" t="s">
        <v>70</v>
      </c>
      <c r="C171" s="16">
        <v>853</v>
      </c>
      <c r="D171" s="27" t="s">
        <v>3</v>
      </c>
      <c r="E171" s="64">
        <v>15</v>
      </c>
    </row>
    <row r="172" spans="1:9" ht="17.25" customHeight="1">
      <c r="A172" s="20" t="s">
        <v>130</v>
      </c>
      <c r="B172" s="16" t="s">
        <v>71</v>
      </c>
      <c r="C172" s="16"/>
      <c r="D172" s="27"/>
      <c r="E172" s="64">
        <v>18</v>
      </c>
      <c r="I172" s="25"/>
    </row>
    <row r="173" spans="1:5" ht="17.25" customHeight="1">
      <c r="A173" s="24" t="s">
        <v>129</v>
      </c>
      <c r="B173" s="16" t="s">
        <v>71</v>
      </c>
      <c r="C173" s="16">
        <v>350</v>
      </c>
      <c r="D173" s="27" t="s">
        <v>3</v>
      </c>
      <c r="E173" s="64">
        <v>12</v>
      </c>
    </row>
    <row r="174" spans="1:5" ht="18" customHeight="1">
      <c r="A174" s="24" t="s">
        <v>56</v>
      </c>
      <c r="B174" s="16" t="s">
        <v>71</v>
      </c>
      <c r="C174" s="16">
        <v>360</v>
      </c>
      <c r="D174" s="27" t="s">
        <v>3</v>
      </c>
      <c r="E174" s="64">
        <v>6</v>
      </c>
    </row>
    <row r="175" spans="1:5" ht="27" customHeight="1">
      <c r="A175" s="20" t="s">
        <v>86</v>
      </c>
      <c r="B175" s="16" t="s">
        <v>85</v>
      </c>
      <c r="C175" s="16"/>
      <c r="D175" s="27"/>
      <c r="E175" s="64">
        <v>53</v>
      </c>
    </row>
    <row r="176" spans="1:5" ht="15">
      <c r="A176" s="20" t="s">
        <v>121</v>
      </c>
      <c r="B176" s="16" t="s">
        <v>85</v>
      </c>
      <c r="C176" s="16">
        <v>244</v>
      </c>
      <c r="D176" s="27" t="s">
        <v>3</v>
      </c>
      <c r="E176" s="64">
        <v>53</v>
      </c>
    </row>
    <row r="177" spans="1:5" ht="24" customHeight="1">
      <c r="A177" s="26" t="s">
        <v>25</v>
      </c>
      <c r="B177" s="16"/>
      <c r="C177" s="16"/>
      <c r="D177" s="31" t="s">
        <v>26</v>
      </c>
      <c r="E177" s="63">
        <v>267.2</v>
      </c>
    </row>
    <row r="178" spans="1:5" ht="25.5">
      <c r="A178" s="21" t="s">
        <v>27</v>
      </c>
      <c r="B178" s="35" t="s">
        <v>84</v>
      </c>
      <c r="C178" s="16"/>
      <c r="D178" s="18"/>
      <c r="E178" s="64">
        <f>E179+E180+E181</f>
        <v>267.2</v>
      </c>
    </row>
    <row r="179" spans="1:5" ht="15">
      <c r="A179" s="19" t="s">
        <v>73</v>
      </c>
      <c r="B179" s="35" t="s">
        <v>84</v>
      </c>
      <c r="C179" s="16">
        <v>121</v>
      </c>
      <c r="D179" s="27"/>
      <c r="E179" s="64">
        <v>202.92</v>
      </c>
    </row>
    <row r="180" spans="1:5" ht="15">
      <c r="A180" s="19" t="s">
        <v>59</v>
      </c>
      <c r="B180" s="35" t="s">
        <v>84</v>
      </c>
      <c r="C180" s="16">
        <v>129</v>
      </c>
      <c r="D180" s="27"/>
      <c r="E180" s="64">
        <v>61.28</v>
      </c>
    </row>
    <row r="181" spans="1:5" ht="15">
      <c r="A181" s="22" t="s">
        <v>121</v>
      </c>
      <c r="B181" s="35" t="s">
        <v>84</v>
      </c>
      <c r="C181" s="16">
        <v>244</v>
      </c>
      <c r="D181" s="27"/>
      <c r="E181" s="64">
        <v>3</v>
      </c>
    </row>
    <row r="182" spans="1:5" ht="15">
      <c r="A182" s="59" t="s">
        <v>4</v>
      </c>
      <c r="B182" s="35"/>
      <c r="C182" s="16"/>
      <c r="D182" s="31" t="s">
        <v>5</v>
      </c>
      <c r="E182" s="63">
        <f>E184+E186</f>
        <v>203.7</v>
      </c>
    </row>
    <row r="183" spans="1:5" ht="25.5">
      <c r="A183" s="22" t="s">
        <v>111</v>
      </c>
      <c r="B183" s="35" t="s">
        <v>65</v>
      </c>
      <c r="C183" s="16"/>
      <c r="D183" s="46"/>
      <c r="E183" s="58">
        <v>161.1</v>
      </c>
    </row>
    <row r="184" spans="1:5" ht="15">
      <c r="A184" s="22" t="s">
        <v>105</v>
      </c>
      <c r="B184" s="35" t="s">
        <v>65</v>
      </c>
      <c r="C184" s="16">
        <v>540</v>
      </c>
      <c r="D184" s="46"/>
      <c r="E184" s="58">
        <v>161.1</v>
      </c>
    </row>
    <row r="185" spans="1:5" ht="15">
      <c r="A185" s="22" t="s">
        <v>112</v>
      </c>
      <c r="B185" s="35" t="s">
        <v>67</v>
      </c>
      <c r="C185" s="16"/>
      <c r="D185" s="46"/>
      <c r="E185" s="58">
        <v>42.6</v>
      </c>
    </row>
    <row r="186" spans="1:5" ht="15">
      <c r="A186" s="22" t="s">
        <v>105</v>
      </c>
      <c r="B186" s="35" t="s">
        <v>67</v>
      </c>
      <c r="C186" s="16">
        <v>540</v>
      </c>
      <c r="D186" s="46"/>
      <c r="E186" s="58">
        <v>42.6</v>
      </c>
    </row>
    <row r="187" spans="1:5" ht="15">
      <c r="A187" s="33" t="s">
        <v>15</v>
      </c>
      <c r="B187" s="16"/>
      <c r="C187" s="16"/>
      <c r="D187" s="31" t="s">
        <v>16</v>
      </c>
      <c r="E187" s="63">
        <f>E189+E191+E193+E195</f>
        <v>746.03</v>
      </c>
    </row>
    <row r="188" spans="1:5" ht="25.5">
      <c r="A188" s="24" t="s">
        <v>110</v>
      </c>
      <c r="B188" s="16" t="s">
        <v>68</v>
      </c>
      <c r="C188" s="16"/>
      <c r="D188" s="27"/>
      <c r="E188" s="58">
        <v>90.43</v>
      </c>
    </row>
    <row r="189" spans="1:5" ht="15">
      <c r="A189" s="6" t="s">
        <v>105</v>
      </c>
      <c r="B189" s="16" t="s">
        <v>68</v>
      </c>
      <c r="C189" s="16">
        <v>540</v>
      </c>
      <c r="D189" s="18"/>
      <c r="E189" s="58">
        <v>90.43</v>
      </c>
    </row>
    <row r="190" spans="1:5" ht="15">
      <c r="A190" s="22" t="s">
        <v>83</v>
      </c>
      <c r="B190" s="16" t="s">
        <v>82</v>
      </c>
      <c r="C190" s="16"/>
      <c r="D190" s="27"/>
      <c r="E190" s="64">
        <v>20</v>
      </c>
    </row>
    <row r="191" spans="1:5" ht="37.5" customHeight="1">
      <c r="A191" s="22" t="s">
        <v>121</v>
      </c>
      <c r="B191" s="16" t="s">
        <v>82</v>
      </c>
      <c r="C191" s="16">
        <v>244</v>
      </c>
      <c r="D191" s="27"/>
      <c r="E191" s="64">
        <v>20</v>
      </c>
    </row>
    <row r="192" spans="1:5" ht="25.5">
      <c r="A192" s="6" t="s">
        <v>97</v>
      </c>
      <c r="B192" s="16" t="s">
        <v>96</v>
      </c>
      <c r="C192" s="30"/>
      <c r="D192" s="29"/>
      <c r="E192" s="58">
        <v>75.6</v>
      </c>
    </row>
    <row r="193" spans="1:5" ht="15">
      <c r="A193" s="22" t="s">
        <v>121</v>
      </c>
      <c r="B193" s="16" t="s">
        <v>96</v>
      </c>
      <c r="C193" s="16">
        <v>244</v>
      </c>
      <c r="D193" s="27"/>
      <c r="E193" s="58">
        <v>75.6</v>
      </c>
    </row>
    <row r="194" spans="1:5" ht="25.5">
      <c r="A194" s="6" t="s">
        <v>77</v>
      </c>
      <c r="B194" s="16" t="s">
        <v>78</v>
      </c>
      <c r="C194" s="30"/>
      <c r="D194" s="29"/>
      <c r="E194" s="58">
        <v>560</v>
      </c>
    </row>
    <row r="195" spans="1:5" ht="25.5" customHeight="1">
      <c r="A195" s="22" t="s">
        <v>121</v>
      </c>
      <c r="B195" s="16" t="s">
        <v>78</v>
      </c>
      <c r="C195" s="16">
        <v>244</v>
      </c>
      <c r="D195" s="27"/>
      <c r="E195" s="64">
        <v>560</v>
      </c>
    </row>
    <row r="196" spans="1:5" ht="25.5">
      <c r="A196" s="59" t="s">
        <v>172</v>
      </c>
      <c r="B196" s="16"/>
      <c r="C196" s="16"/>
      <c r="D196" s="31" t="s">
        <v>173</v>
      </c>
      <c r="E196" s="63">
        <v>35</v>
      </c>
    </row>
    <row r="197" spans="1:5" ht="25.5">
      <c r="A197" s="22" t="s">
        <v>53</v>
      </c>
      <c r="B197" s="16" t="s">
        <v>63</v>
      </c>
      <c r="C197" s="16"/>
      <c r="D197" s="27"/>
      <c r="E197" s="64">
        <v>35</v>
      </c>
    </row>
    <row r="198" spans="1:5" ht="15">
      <c r="A198" s="22" t="s">
        <v>121</v>
      </c>
      <c r="B198" s="16" t="s">
        <v>63</v>
      </c>
      <c r="C198" s="16">
        <v>244</v>
      </c>
      <c r="D198" s="27"/>
      <c r="E198" s="64">
        <v>35</v>
      </c>
    </row>
    <row r="199" spans="1:5" ht="15">
      <c r="A199" s="23" t="s">
        <v>13</v>
      </c>
      <c r="B199" s="16"/>
      <c r="C199" s="30"/>
      <c r="D199" s="31" t="s">
        <v>14</v>
      </c>
      <c r="E199" s="63">
        <v>396.1</v>
      </c>
    </row>
    <row r="200" spans="1:5" ht="25.5">
      <c r="A200" s="7" t="s">
        <v>33</v>
      </c>
      <c r="B200" s="16" t="s">
        <v>72</v>
      </c>
      <c r="C200" s="16"/>
      <c r="D200" s="32"/>
      <c r="E200" s="64">
        <v>396.1</v>
      </c>
    </row>
    <row r="201" spans="1:5" ht="25.5">
      <c r="A201" s="5" t="s">
        <v>34</v>
      </c>
      <c r="B201" s="16" t="s">
        <v>72</v>
      </c>
      <c r="C201" s="16">
        <v>264</v>
      </c>
      <c r="D201" s="32"/>
      <c r="E201" s="64">
        <v>396.1</v>
      </c>
    </row>
    <row r="202" spans="1:5" ht="15">
      <c r="A202" s="33" t="s">
        <v>127</v>
      </c>
      <c r="B202" s="16"/>
      <c r="C202" s="16"/>
      <c r="D202" s="31" t="s">
        <v>128</v>
      </c>
      <c r="E202" s="63">
        <v>0.6</v>
      </c>
    </row>
    <row r="203" spans="1:5" ht="25.5">
      <c r="A203" s="22" t="s">
        <v>53</v>
      </c>
      <c r="B203" s="16" t="s">
        <v>63</v>
      </c>
      <c r="C203" s="16"/>
      <c r="D203" s="27"/>
      <c r="E203" s="64">
        <v>0.6</v>
      </c>
    </row>
    <row r="204" spans="1:5" ht="25.5" hidden="1">
      <c r="A204" s="6" t="s">
        <v>79</v>
      </c>
      <c r="B204" s="16" t="s">
        <v>63</v>
      </c>
      <c r="C204" s="16">
        <v>122</v>
      </c>
      <c r="D204" s="29"/>
      <c r="E204" s="58">
        <v>0.6</v>
      </c>
    </row>
    <row r="205" spans="1:5" ht="15">
      <c r="A205" s="13"/>
      <c r="B205" s="14"/>
      <c r="C205" s="14"/>
      <c r="D205" s="8"/>
      <c r="E205" s="8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2020-03-25T15:45:35Z</cp:lastPrinted>
  <dcterms:created xsi:type="dcterms:W3CDTF">2002-03-11T10:22:12Z</dcterms:created>
  <dcterms:modified xsi:type="dcterms:W3CDTF">2020-04-03T10:56:54Z</dcterms:modified>
  <cp:category/>
  <cp:version/>
  <cp:contentType/>
  <cp:contentStatus/>
</cp:coreProperties>
</file>