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<sst xmlns="http://schemas.openxmlformats.org/spreadsheetml/2006/main" count="110" uniqueCount="86">
  <si>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</si>
  <si>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</si>
  <si>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</si>
  <si>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</si>
  <si>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</si>
  <si>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</si>
  <si>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</si>
  <si>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</si>
  <si>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</si>
  <si>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</si>
  <si>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</si>
  <si>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</si>
  <si>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</si>
  <si>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</si>
  <si>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</si>
  <si>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</si>
  <si>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</si>
  <si>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</si>
  <si>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</si>
  <si>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</si>
  <si>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</si>
  <si>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</si>
  <si>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</si>
  <si>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</si>
  <si>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</si>
  <si>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</si>
  <si>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</si>
  <si>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</si>
  <si>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</si>
  <si>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</si>
  <si>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</si>
  <si>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</si>
  <si>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</si>
  <si>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</si>
  <si>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</si>
  <si>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</si>
  <si>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</si>
  <si>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</si>
  <si>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</si>
  <si>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</si>
  <si>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</si>
  <si>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</si>
  <si>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</si>
  <si>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</si>
  <si>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</si>
  <si>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</si>
  <si>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</si>
  <si>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</si>
  <si>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</si>
  <si>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</si>
  <si>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</si>
  <si>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</si>
  <si>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</si>
  <si>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</si>
  <si>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</si>
  <si>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</si>
  <si>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</si>
  <si>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</si>
  <si>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</si>
  <si>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</si>
  <si>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</si>
  <si>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</si>
  <si>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</si>
  <si>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</si>
  <si>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</si>
  <si>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</si>
  <si>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</si>
  <si>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</si>
  <si>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</si>
  <si>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</si>
  <si>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</si>
  <si>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210,00</t>
  </si>
  <si>
    <t>325,00</t>
  </si>
  <si>
    <t>5716,00</t>
  </si>
  <si>
    <t>Проект   на 2020 год (тыс.руб.)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</si>
  <si>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</si>
  <si>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</si>
  <si>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</si>
  <si>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</si>
  <si>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</si>
  <si>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60,00</t>
  </si>
  <si>
    <t>Проект   на 2021 год (тыс.руб.)</t>
  </si>
  <si>
    <t xml:space="preserve">.2018г № </t>
  </si>
  <si>
    <t>18329,40</t>
  </si>
  <si>
    <t>25640,40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</si>
  <si>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2020 и 2021 годов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</si>
</sst>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4" fontId="2" fillId="0" borderId="32" xfId="0" applyNumberFormat="1" applyFont="1" applyBorder="1" applyAlignment="1">
      <alignment horizontal="center" wrapText="1"/>
    </xf>
    <xf numFmtId="184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">
      <selection activeCell="O14" sqref="O14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3" t="s">
        <v>76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66</v>
      </c>
      <c r="D4" s="86"/>
      <c r="E4" s="86"/>
      <c r="F4" s="86"/>
      <c r="G4" s="86"/>
      <c r="H4" s="86"/>
      <c r="I4" s="86"/>
      <c r="J4" s="86"/>
    </row>
    <row r="5" spans="3:10" ht="14.25" customHeight="1">
      <c r="C5" s="85" t="s">
        <v>70</v>
      </c>
      <c r="D5" s="86"/>
      <c r="E5" s="86"/>
      <c r="F5" s="86"/>
      <c r="G5" s="86"/>
      <c r="H5" s="86"/>
      <c r="I5" s="86"/>
      <c r="J5" s="86"/>
    </row>
    <row r="6" spans="3:10" ht="14.25" customHeight="1">
      <c r="C6" s="77"/>
      <c r="D6" s="85" t="s">
        <v>82</v>
      </c>
      <c r="E6" s="86"/>
      <c r="F6" s="86"/>
      <c r="G6" s="86"/>
      <c r="H6" s="86"/>
      <c r="I6" s="86"/>
      <c r="J6" s="86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9" t="s">
        <v>85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74</v>
      </c>
      <c r="J12" s="80" t="s">
        <v>81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75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v>25520.4</v>
      </c>
      <c r="J14" s="82" t="s">
        <v>84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60</v>
      </c>
      <c r="J15" s="82" t="s">
        <v>80</v>
      </c>
      <c r="K15" s="71"/>
    </row>
    <row r="16" spans="1:11" ht="56.25" customHeight="1" thickBot="1">
      <c r="A16" s="72" t="s">
        <v>78</v>
      </c>
      <c r="B16" s="60" t="s">
        <v>58</v>
      </c>
      <c r="C16" s="61"/>
      <c r="D16" s="62"/>
      <c r="E16" s="63"/>
      <c r="F16" s="63"/>
      <c r="G16" s="63"/>
      <c r="H16" s="64"/>
      <c r="I16" s="75">
        <v>210</v>
      </c>
      <c r="J16" s="82" t="s">
        <v>71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18209.4</v>
      </c>
      <c r="J17" s="82" t="s">
        <v>83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5716</v>
      </c>
      <c r="J18" s="82" t="s">
        <v>73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325</v>
      </c>
      <c r="J19" s="82" t="s">
        <v>72</v>
      </c>
      <c r="K19" s="71"/>
    </row>
    <row r="20" spans="1:11" ht="69" customHeight="1" thickBot="1">
      <c r="A20" s="72" t="s">
        <v>79</v>
      </c>
      <c r="B20" s="60" t="s">
        <v>77</v>
      </c>
      <c r="C20" s="61"/>
      <c r="D20" s="62"/>
      <c r="E20" s="63">
        <v>500</v>
      </c>
      <c r="F20" s="63">
        <v>500</v>
      </c>
      <c r="G20" s="63">
        <v>300</v>
      </c>
      <c r="H20" s="64"/>
      <c r="I20" s="75">
        <v>1000</v>
      </c>
      <c r="J20" s="82" t="s">
        <v>69</v>
      </c>
      <c r="K20" s="71"/>
    </row>
    <row r="21" spans="1:11" ht="77.25" customHeight="1" hidden="1">
      <c r="A21" s="43">
        <v>3</v>
      </c>
      <c r="B21" s="44" t="s">
        <v>53</v>
      </c>
      <c r="C21" s="45" t="s">
        <v>54</v>
      </c>
      <c r="D21" s="45" t="s">
        <v>2</v>
      </c>
      <c r="E21" s="46">
        <v>500</v>
      </c>
      <c r="F21" s="46">
        <v>500</v>
      </c>
      <c r="G21" s="46">
        <v>1530</v>
      </c>
      <c r="H21" s="46">
        <v>-530</v>
      </c>
      <c r="I21" s="46"/>
      <c r="J21" s="47"/>
      <c r="K21" s="58">
        <f>G21/F21*100</f>
        <v>306</v>
      </c>
    </row>
    <row r="22" spans="1:11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40"/>
      <c r="K22" s="19">
        <f>G22/F22*100</f>
        <v>266.49769727691404</v>
      </c>
    </row>
    <row r="23" spans="1:11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40"/>
      <c r="K23" s="19"/>
    </row>
    <row r="24" spans="1:11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40"/>
      <c r="K24" s="19"/>
    </row>
    <row r="25" spans="1:11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40"/>
      <c r="K25" s="19"/>
    </row>
    <row r="26" spans="1:11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40"/>
      <c r="K26" s="19">
        <f aca="true" t="shared" si="0" ref="K26:K42">G26/F26*100</f>
        <v>95.23809523809523</v>
      </c>
    </row>
    <row r="27" spans="1:11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40"/>
      <c r="K27" s="19">
        <f t="shared" si="0"/>
        <v>100</v>
      </c>
    </row>
    <row r="28" spans="1:11" ht="67.5" customHeight="1" hidden="1">
      <c r="A28" s="90">
        <v>11</v>
      </c>
      <c r="B28" s="91" t="s">
        <v>34</v>
      </c>
      <c r="C28" s="92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40"/>
      <c r="K28" s="19">
        <f t="shared" si="0"/>
        <v>100</v>
      </c>
    </row>
    <row r="29" spans="1:11" ht="81.75" customHeight="1" hidden="1">
      <c r="A29" s="90"/>
      <c r="B29" s="91"/>
      <c r="C29" s="92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40"/>
      <c r="K29" s="19">
        <f t="shared" si="0"/>
        <v>200</v>
      </c>
    </row>
    <row r="30" spans="1:11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40"/>
      <c r="K30" s="19">
        <f t="shared" si="0"/>
        <v>250</v>
      </c>
    </row>
    <row r="31" spans="1:11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40"/>
      <c r="K31" s="19">
        <f t="shared" si="0"/>
        <v>100</v>
      </c>
    </row>
    <row r="32" spans="1:11" ht="63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41"/>
      <c r="K32" s="19">
        <f t="shared" si="0"/>
        <v>148.46115682685237</v>
      </c>
    </row>
    <row r="33" spans="1:11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41"/>
      <c r="K33" s="19">
        <f t="shared" si="0"/>
        <v>111.28205128205128</v>
      </c>
    </row>
    <row r="34" spans="1:11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41"/>
      <c r="K34" s="19">
        <f t="shared" si="0"/>
        <v>108.98522167487685</v>
      </c>
    </row>
    <row r="35" spans="1:11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41"/>
      <c r="K35" s="19">
        <f t="shared" si="0"/>
        <v>187.91487700117142</v>
      </c>
    </row>
    <row r="36" spans="1:11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41"/>
      <c r="K36" s="19">
        <f t="shared" si="0"/>
        <v>109.86547085201795</v>
      </c>
    </row>
    <row r="37" spans="1:11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41"/>
      <c r="K37" s="19">
        <f t="shared" si="0"/>
        <v>261.56141223272004</v>
      </c>
    </row>
    <row r="38" spans="1:11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41"/>
      <c r="K38" s="19">
        <f t="shared" si="0"/>
        <v>108.91530460624071</v>
      </c>
    </row>
    <row r="39" spans="1:11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41"/>
      <c r="K39" s="19">
        <f t="shared" si="0"/>
        <v>148.64864864864865</v>
      </c>
    </row>
    <row r="40" spans="1:11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41"/>
      <c r="K40" s="19">
        <f t="shared" si="0"/>
        <v>110.7871720116618</v>
      </c>
    </row>
    <row r="41" spans="1:11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41"/>
      <c r="K41" s="19">
        <f t="shared" si="0"/>
        <v>217.20699261173243</v>
      </c>
    </row>
    <row r="42" spans="1:11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41"/>
      <c r="K42" s="19">
        <f t="shared" si="0"/>
        <v>420.1887992936258</v>
      </c>
    </row>
    <row r="43" spans="1:11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40"/>
      <c r="K43" s="19"/>
    </row>
    <row r="44" spans="1:11" ht="28.5" customHeight="1" hidden="1">
      <c r="A44" s="87">
        <v>16</v>
      </c>
      <c r="B44" s="88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40"/>
      <c r="K44" s="19">
        <f aca="true" t="shared" si="1" ref="K44:K51">G44/F44*100</f>
        <v>30.76923076923077</v>
      </c>
    </row>
    <row r="45" spans="1:11" ht="27" customHeight="1" hidden="1">
      <c r="A45" s="87"/>
      <c r="B45" s="88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40"/>
      <c r="K45" s="19">
        <f t="shared" si="1"/>
        <v>0</v>
      </c>
    </row>
    <row r="46" spans="1:11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40"/>
      <c r="K46" s="19">
        <f t="shared" si="1"/>
        <v>124.44444444444444</v>
      </c>
    </row>
    <row r="47" spans="1:11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6"/>
      <c r="J47" s="42"/>
      <c r="K47" s="20" t="e">
        <f t="shared" si="1"/>
        <v>#REF!</v>
      </c>
    </row>
    <row r="48" spans="1:11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40"/>
      <c r="K48" s="20">
        <f t="shared" si="1"/>
        <v>600</v>
      </c>
    </row>
    <row r="49" spans="1:11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40"/>
      <c r="K49" s="20">
        <f t="shared" si="1"/>
        <v>100</v>
      </c>
    </row>
    <row r="50" spans="1:11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40"/>
      <c r="K50" s="20">
        <f t="shared" si="1"/>
        <v>100.00157905540905</v>
      </c>
    </row>
    <row r="51" spans="1:11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40"/>
      <c r="K51" s="20">
        <f t="shared" si="1"/>
        <v>118.74445513501355</v>
      </c>
    </row>
    <row r="52" spans="2:10" ht="12.75">
      <c r="B52" s="1"/>
      <c r="I52" s="78"/>
      <c r="J52" s="79"/>
    </row>
  </sheetData>
  <sheetProtection/>
  <mergeCells count="10">
    <mergeCell ref="C3:J3"/>
    <mergeCell ref="D6:J6"/>
    <mergeCell ref="C4:J4"/>
    <mergeCell ref="C5:J5"/>
    <mergeCell ref="A44:A45"/>
    <mergeCell ref="B44:B45"/>
    <mergeCell ref="A9:J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2018-10-16T16:10:06Z</cp:lastPrinted>
  <dcterms:created xsi:type="dcterms:W3CDTF">2007-10-24T16:11:44Z</dcterms:created>
  <dcterms:modified xsi:type="dcterms:W3CDTF">2018-11-23T08:52:39Z</dcterms:modified>
  <cp:category/>
  <cp:version/>
  <cp:contentType/>
  <cp:contentStatus/>
</cp:coreProperties>
</file>