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5200" windowHeight="11985" tabRatio="884"/>
  </bookViews>
  <sheets>
    <sheet name="виды работ " sheetId="3" r:id="rId1"/>
  </sheets>
  <definedNames>
    <definedName name="_xlnm._FilterDatabase" localSheetId="0" hidden="1">'виды работ '!$A$14:$AB$20</definedName>
    <definedName name="_xlnm.Print_Titles" localSheetId="0">'виды работ '!$14:$14</definedName>
    <definedName name="_xlnm.Print_Area" localSheetId="0">'виды работ '!$A$7:$X$20</definedName>
  </definedNames>
  <calcPr calcId="152511"/>
</workbook>
</file>

<file path=xl/calcChain.xml><?xml version="1.0" encoding="utf-8"?>
<calcChain xmlns="http://schemas.openxmlformats.org/spreadsheetml/2006/main">
  <c r="W17" i="3" l="1"/>
  <c r="W18" i="3" s="1"/>
  <c r="C17" i="3" l="1"/>
  <c r="C18" i="3" l="1"/>
  <c r="C20" i="3" s="1"/>
</calcChain>
</file>

<file path=xl/sharedStrings.xml><?xml version="1.0" encoding="utf-8"?>
<sst xmlns="http://schemas.openxmlformats.org/spreadsheetml/2006/main" count="55" uniqueCount="37">
  <si>
    <t>№ п\п</t>
  </si>
  <si>
    <t>Адрес МКД</t>
  </si>
  <si>
    <t>Стоимость капитального ремонта ВСЕГО</t>
  </si>
  <si>
    <t>Установка коллективных (общедомовых) ПУ и УУ</t>
  </si>
  <si>
    <t>Проектные работы</t>
  </si>
  <si>
    <t>Всего работ по инженерным системам</t>
  </si>
  <si>
    <t>в том числе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</si>
  <si>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</si>
  <si>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</si>
  <si>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</si>
  <si>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</si>
  <si>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</si>
  <si>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руб.</t>
  </si>
  <si>
    <t>ед.</t>
  </si>
  <si>
    <t>кв.м.</t>
  </si>
  <si>
    <t>куб.м.</t>
  </si>
  <si>
    <t>Итого по муниципальному образованию</t>
  </si>
  <si>
    <t>Гатчинский мунициальный район</t>
  </si>
  <si>
    <t>Осуществление строительного контроля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</si>
  <si>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</si>
  <si>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</si>
  <si>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</si>
  <si>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</si>
  <si>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</si>
  <si>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Утепление  фасадов</t>
  </si>
  <si>
    <t>Виды работ</t>
  </si>
  <si>
    <t>Ремонт внутридомовых инженерных систем</t>
  </si>
  <si>
    <t>Работы по предпроектной подготовке</t>
  </si>
  <si>
    <t>Муниципальное образование Большеколпанское сельское поселение</t>
  </si>
  <si>
    <t>Дер. Большие Колпаны, ул. 30 лет Победы, д. 7</t>
  </si>
  <si>
    <t>IV. Реестр многоквратирных домов, которые подлежат капитальному ремонту в 2016 году с учетом мер государственной поддержки</t>
  </si>
  <si>
    <t>Итого по муниципальному образованию со строительным контролем</t>
  </si>
  <si>
    <t xml:space="preserve">К постановлению администрации </t>
  </si>
  <si>
    <t>Большеколпанского сельского поселения</t>
  </si>
  <si>
    <t xml:space="preserve">                                                 От 10.08.2016 г. № </t>
  </si>
  <si>
    <t>Приложение № 2</t>
  </si>
  <si>
    <t>от 10.08.2016 № 280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</si>
</sst>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4"/>
      <color indexed="8"/>
      <name val="Times New Roman"/>
      <family val="2"/>
      <charset val="204"/>
    </font>
    <font>
      <sz val="11"/>
      <color rgb="FF000000"/>
      <name val="Calibri"/>
      <family val="2"/>
      <charset val="204"/>
    </font>
    <font>
      <sz val="10"/>
      <color theme="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15" fillId="0" borderId="0"/>
    <xf numFmtId="0" fontId="15" fillId="0" borderId="0"/>
    <xf numFmtId="0" fontId="16" fillId="0" borderId="0"/>
    <xf numFmtId="0" fontId="13" fillId="0" borderId="0"/>
    <xf numFmtId="0" fontId="11" fillId="0" borderId="0"/>
    <xf numFmtId="0" fontId="1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4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8" fillId="0" borderId="0"/>
    <xf numFmtId="0" fontId="19" fillId="0" borderId="0"/>
    <xf numFmtId="0" fontId="18" fillId="0" borderId="0"/>
    <xf numFmtId="0" fontId="8" fillId="0" borderId="0"/>
    <xf numFmtId="0" fontId="8" fillId="0" borderId="0"/>
    <xf numFmtId="0" fontId="1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17" fillId="0" borderId="0" xfId="0" applyFont="1" applyAlignment="1">
      <alignment vertical="center"/>
    </xf>
    <xf numFmtId="0" fontId="17" fillId="0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0" fillId="2" borderId="1" xfId="0" applyFont="1" applyFill="1" applyBorder="1" applyAlignment="1">
      <alignment horizontal="left" vertical="top" wrapText="1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right" vertical="center" indent="1"/>
    </xf>
    <xf numFmtId="0" fontId="10" fillId="2" borderId="1" xfId="0" applyNumberFormat="1" applyFont="1" applyFill="1" applyBorder="1" applyAlignment="1">
      <alignment horizontal="center" vertical="center" wrapText="1"/>
    </xf>
    <xf numFmtId="4" fontId="21" fillId="2" borderId="0" xfId="0" applyNumberFormat="1" applyFont="1" applyFill="1" applyAlignment="1">
      <alignment horizontal="right" vertical="center" indent="1"/>
    </xf>
    <xf numFmtId="4" fontId="17" fillId="2" borderId="0" xfId="0" applyNumberFormat="1" applyFont="1" applyFill="1" applyAlignment="1">
      <alignment horizontal="right" vertical="center" indent="1"/>
    </xf>
    <xf numFmtId="4" fontId="22" fillId="2" borderId="1" xfId="0" applyNumberFormat="1" applyFont="1" applyFill="1" applyBorder="1" applyAlignment="1">
      <alignment horizontal="right" vertical="center" indent="1"/>
    </xf>
    <xf numFmtId="4" fontId="22" fillId="2" borderId="0" xfId="0" applyNumberFormat="1" applyFont="1" applyFill="1" applyAlignment="1">
      <alignment horizontal="right" vertical="center" indent="1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0" fontId="10" fillId="2" borderId="2" xfId="0" applyFont="1" applyFill="1" applyBorder="1" applyAlignment="1">
      <alignment horizontal="left" vertical="center"/>
    </xf>
    <xf numFmtId="0" fontId="10" fillId="2" borderId="4" xfId="0" applyFont="1" applyFill="1" applyBorder="1" applyAlignment="1">
      <alignment horizontal="left" vertical="center"/>
    </xf>
    <xf numFmtId="4" fontId="9" fillId="2" borderId="2" xfId="0" applyNumberFormat="1" applyFont="1" applyFill="1" applyBorder="1" applyAlignment="1">
      <alignment horizontal="left" vertical="center" wrapText="1"/>
    </xf>
    <xf numFmtId="4" fontId="9" fillId="2" borderId="4" xfId="0" applyNumberFormat="1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/>
    </xf>
    <xf numFmtId="0" fontId="10" fillId="2" borderId="5" xfId="0" applyNumberFormat="1" applyFont="1" applyFill="1" applyBorder="1" applyAlignment="1">
      <alignment horizontal="center" vertical="center" wrapText="1"/>
    </xf>
    <xf numFmtId="0" fontId="10" fillId="2" borderId="6" xfId="0" applyNumberFormat="1" applyFont="1" applyFill="1" applyBorder="1" applyAlignment="1">
      <alignment horizontal="center" vertical="center" wrapText="1"/>
    </xf>
    <xf numFmtId="0" fontId="10" fillId="2" borderId="7" xfId="0" applyNumberFormat="1" applyFont="1" applyFill="1" applyBorder="1" applyAlignment="1">
      <alignment horizontal="center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3" xfId="0" applyNumberFormat="1" applyFont="1" applyFill="1" applyBorder="1" applyAlignment="1">
      <alignment horizontal="center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NumberFormat="1" applyFont="1" applyFill="1" applyBorder="1" applyAlignment="1">
      <alignment horizontal="center" vertical="center" wrapText="1"/>
    </xf>
    <xf numFmtId="0" fontId="10" fillId="2" borderId="4" xfId="0" applyNumberFormat="1" applyFont="1" applyFill="1" applyBorder="1" applyAlignment="1">
      <alignment horizontal="center" vertical="center" wrapText="1"/>
    </xf>
    <xf numFmtId="0" fontId="10" fillId="2" borderId="8" xfId="0" applyNumberFormat="1" applyFont="1" applyFill="1" applyBorder="1" applyAlignment="1">
      <alignment horizontal="center" vertical="center" wrapText="1"/>
    </xf>
    <xf numFmtId="0" fontId="10" fillId="2" borderId="9" xfId="0" applyNumberFormat="1" applyFont="1" applyFill="1" applyBorder="1" applyAlignment="1">
      <alignment horizontal="center" vertical="center" wrapText="1"/>
    </xf>
    <xf numFmtId="0" fontId="10" fillId="2" borderId="10" xfId="0" applyNumberFormat="1" applyFont="1" applyFill="1" applyBorder="1" applyAlignment="1">
      <alignment horizontal="center" vertical="center" wrapText="1"/>
    </xf>
    <xf numFmtId="0" fontId="10" fillId="2" borderId="11" xfId="0" applyNumberFormat="1" applyFont="1" applyFill="1" applyBorder="1" applyAlignment="1">
      <alignment horizontal="center" vertical="center" wrapText="1"/>
    </xf>
    <xf numFmtId="0" fontId="10" fillId="2" borderId="12" xfId="0" applyNumberFormat="1" applyFont="1" applyFill="1" applyBorder="1" applyAlignment="1">
      <alignment horizontal="center" vertical="center" wrapText="1"/>
    </xf>
    <xf numFmtId="0" fontId="10" fillId="2" borderId="13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4" fontId="9" fillId="2" borderId="4" xfId="0" applyNumberFormat="1" applyFont="1" applyFill="1" applyBorder="1" applyAlignment="1">
      <alignment horizontal="center" vertical="center"/>
    </xf>
    <xf numFmtId="4" fontId="10" fillId="2" borderId="2" xfId="0" applyNumberFormat="1" applyFont="1" applyFill="1" applyBorder="1" applyAlignment="1">
      <alignment horizontal="left" vertical="center"/>
    </xf>
    <xf numFmtId="4" fontId="10" fillId="2" borderId="4" xfId="0" applyNumberFormat="1" applyFont="1" applyFill="1" applyBorder="1" applyAlignment="1">
      <alignment horizontal="left" vertical="center"/>
    </xf>
    <xf numFmtId="4" fontId="9" fillId="2" borderId="2" xfId="0" applyNumberFormat="1" applyFont="1" applyFill="1" applyBorder="1" applyAlignment="1">
      <alignment horizontal="center" vertical="center" wrapText="1"/>
    </xf>
    <xf numFmtId="4" fontId="9" fillId="2" borderId="3" xfId="0" applyNumberFormat="1" applyFont="1" applyFill="1" applyBorder="1" applyAlignment="1">
      <alignment horizontal="center" vertical="center" wrapText="1"/>
    </xf>
    <xf numFmtId="4" fontId="9" fillId="2" borderId="4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left" vertical="center"/>
    </xf>
    <xf numFmtId="4" fontId="9" fillId="2" borderId="4" xfId="0" applyNumberFormat="1" applyFont="1" applyFill="1" applyBorder="1" applyAlignment="1">
      <alignment horizontal="left" vertical="center"/>
    </xf>
  </cellXfs>
  <cellStyles count="57">
    <cellStyle name="Excel Built-in Normal" xfId="1"/>
    <cellStyle name="Excel Built-in Normal 2" xfId="2"/>
    <cellStyle name="Excel Built-in Normal 2 2" xfId="3"/>
    <cellStyle name="Excel Built-in Normal 3" xfId="4"/>
    <cellStyle name="TableStyleLight1" xfId="45"/>
    <cellStyle name="Обычный" xfId="0" builtinId="0"/>
    <cellStyle name="Обычный 10" xfId="5"/>
    <cellStyle name="Обычный 10 2" xfId="6"/>
    <cellStyle name="Обычный 11" xfId="23"/>
    <cellStyle name="Обычный 12" xfId="31"/>
    <cellStyle name="Обычный 13" xfId="39"/>
    <cellStyle name="Обычный 14" xfId="46"/>
    <cellStyle name="Обычный 15" xfId="47"/>
    <cellStyle name="Обычный 16" xfId="52"/>
    <cellStyle name="Обычный 2" xfId="7"/>
    <cellStyle name="Обычный 2 2" xfId="8"/>
    <cellStyle name="Обычный 2 2 2" xfId="33"/>
    <cellStyle name="Обычный 2 3" xfId="9"/>
    <cellStyle name="Обычный 2 4" xfId="32"/>
    <cellStyle name="Обычный 3" xfId="10"/>
    <cellStyle name="Обычный 3 2" xfId="11"/>
    <cellStyle name="Обычный 3 2 2" xfId="24"/>
    <cellStyle name="Обычный 3 3" xfId="12"/>
    <cellStyle name="Обычный 3 4" xfId="34"/>
    <cellStyle name="Обычный 3 5" xfId="40"/>
    <cellStyle name="Обычный 3 6" xfId="48"/>
    <cellStyle name="Обычный 3 7" xfId="53"/>
    <cellStyle name="Обычный 4" xfId="13"/>
    <cellStyle name="Обычный 4 2" xfId="14"/>
    <cellStyle name="Обычный 4 3" xfId="25"/>
    <cellStyle name="Обычный 4 4" xfId="35"/>
    <cellStyle name="Обычный 4 5" xfId="41"/>
    <cellStyle name="Обычный 4 6" xfId="49"/>
    <cellStyle name="Обычный 4 7" xfId="54"/>
    <cellStyle name="Обычный 5" xfId="15"/>
    <cellStyle name="Обычный 5 2" xfId="36"/>
    <cellStyle name="Обычный 6" xfId="16"/>
    <cellStyle name="Обычный 6 2" xfId="17"/>
    <cellStyle name="Обычный 6 3" xfId="26"/>
    <cellStyle name="Обычный 6 4" xfId="37"/>
    <cellStyle name="Обычный 6 5" xfId="42"/>
    <cellStyle name="Обычный 6 6" xfId="50"/>
    <cellStyle name="Обычный 6 7" xfId="55"/>
    <cellStyle name="Обычный 7" xfId="18"/>
    <cellStyle name="Обычный 7 2" xfId="19"/>
    <cellStyle name="Обычный 7 3" xfId="27"/>
    <cellStyle name="Обычный 7 4" xfId="38"/>
    <cellStyle name="Обычный 7 5" xfId="43"/>
    <cellStyle name="Обычный 7 6" xfId="51"/>
    <cellStyle name="Обычный 7 7" xfId="56"/>
    <cellStyle name="Обычный 8" xfId="20"/>
    <cellStyle name="Обычный 8 2" xfId="28"/>
    <cellStyle name="Обычный 9" xfId="21"/>
    <cellStyle name="Обычный 9 2" xfId="29"/>
    <cellStyle name="Обычный 9 3" xfId="30"/>
    <cellStyle name="Финансовый 2" xfId="22"/>
    <cellStyle name="Финансовый 3" xfId="44"/>
  </cellStyles>
  <dxfs count="0"/>
  <tableStyles count="0" defaultTableStyle="TableStyleMedium2" defaultPivotStyle="PivotStyleMedium9"/>
  <colors>
    <mruColors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4"/>
  <sheetViews>
    <sheetView tabSelected="1" view="pageBreakPreview" topLeftCell="O1" zoomScaleNormal="100" zoomScaleSheetLayoutView="100" workbookViewId="0">
      <selection activeCell="W5" sqref="W5"/>
    </sheetView>
  </sheetViews>
  <sheetFormatPr defaultColWidth="9.140625" defaultRowHeight="12.75" x14ac:dyDescent="0.25"/>
  <cols>
    <col min="1" max="1" width="5.28515625" style="3" customWidth="1"/>
    <col min="2" max="2" width="50" style="3" customWidth="1"/>
    <col min="3" max="3" width="19.28515625" style="15" customWidth="1"/>
    <col min="4" max="4" width="15.85546875" style="15" customWidth="1"/>
    <col min="5" max="5" width="16.42578125" style="15" customWidth="1"/>
    <col min="6" max="6" width="15.140625" style="15" customWidth="1"/>
    <col min="7" max="9" width="14.28515625" style="15" customWidth="1"/>
    <col min="10" max="10" width="10" style="15" customWidth="1"/>
    <col min="11" max="11" width="16.7109375" style="15" customWidth="1"/>
    <col min="12" max="12" width="11.7109375" style="15" bestFit="1" customWidth="1"/>
    <col min="13" max="13" width="15.85546875" style="15" customWidth="1"/>
    <col min="14" max="14" width="10" style="15" customWidth="1"/>
    <col min="15" max="15" width="15.5703125" style="15" bestFit="1" customWidth="1"/>
    <col min="16" max="16" width="11.7109375" style="15" bestFit="1" customWidth="1"/>
    <col min="17" max="17" width="16.85546875" style="15" bestFit="1" customWidth="1"/>
    <col min="18" max="18" width="10" style="15" customWidth="1"/>
    <col min="19" max="19" width="14.28515625" style="15" customWidth="1"/>
    <col min="20" max="20" width="12.140625" style="15" customWidth="1"/>
    <col min="21" max="21" width="15.28515625" style="15" bestFit="1" customWidth="1"/>
    <col min="22" max="24" width="15.7109375" style="15" customWidth="1"/>
    <col min="25" max="25" width="15.28515625" style="1" customWidth="1"/>
    <col min="26" max="26" width="15.42578125" style="1" customWidth="1"/>
    <col min="27" max="27" width="18.7109375" style="1" customWidth="1"/>
    <col min="28" max="28" width="20.140625" style="1" customWidth="1"/>
    <col min="29" max="29" width="15" style="1" customWidth="1"/>
    <col min="30" max="16384" width="9.140625" style="1"/>
  </cols>
  <sheetData>
    <row r="1" spans="1:29" x14ac:dyDescent="0.25">
      <c r="V1" s="19" t="s">
        <v>35</v>
      </c>
      <c r="W1" s="19"/>
      <c r="X1" s="19"/>
    </row>
    <row r="2" spans="1:29" x14ac:dyDescent="0.25">
      <c r="V2" s="19" t="s">
        <v>32</v>
      </c>
      <c r="W2" s="19"/>
      <c r="X2" s="19"/>
    </row>
    <row r="3" spans="1:29" x14ac:dyDescent="0.25">
      <c r="V3" s="19" t="s">
        <v>33</v>
      </c>
      <c r="W3" s="19"/>
      <c r="X3" s="19"/>
    </row>
    <row r="4" spans="1:29" x14ac:dyDescent="0.25">
      <c r="V4" s="5" t="s">
        <v>34</v>
      </c>
      <c r="W4" s="19" t="s">
        <v>36</v>
      </c>
      <c r="X4" s="19"/>
    </row>
    <row r="7" spans="1:29" s="5" customFormat="1" x14ac:dyDescent="0.25">
      <c r="A7" s="24" t="s">
        <v>30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</row>
    <row r="8" spans="1:29" s="5" customFormat="1" x14ac:dyDescent="0.2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</row>
    <row r="9" spans="1:29" s="5" customFormat="1" ht="12.75" customHeight="1" x14ac:dyDescent="0.25">
      <c r="A9" s="25" t="s">
        <v>0</v>
      </c>
      <c r="B9" s="25" t="s">
        <v>1</v>
      </c>
      <c r="C9" s="25" t="s">
        <v>2</v>
      </c>
      <c r="D9" s="28" t="s">
        <v>25</v>
      </c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30"/>
    </row>
    <row r="10" spans="1:29" s="5" customFormat="1" ht="12.75" customHeight="1" x14ac:dyDescent="0.25">
      <c r="A10" s="26"/>
      <c r="B10" s="26"/>
      <c r="C10" s="26"/>
      <c r="D10" s="31" t="s">
        <v>26</v>
      </c>
      <c r="E10" s="32"/>
      <c r="F10" s="32"/>
      <c r="G10" s="32"/>
      <c r="H10" s="32"/>
      <c r="I10" s="33"/>
      <c r="J10" s="34" t="s">
        <v>19</v>
      </c>
      <c r="K10" s="35"/>
      <c r="L10" s="34" t="s">
        <v>20</v>
      </c>
      <c r="M10" s="35"/>
      <c r="N10" s="34" t="s">
        <v>21</v>
      </c>
      <c r="O10" s="35"/>
      <c r="P10" s="34" t="s">
        <v>22</v>
      </c>
      <c r="Q10" s="35"/>
      <c r="R10" s="34" t="s">
        <v>23</v>
      </c>
      <c r="S10" s="35"/>
      <c r="T10" s="34" t="s">
        <v>24</v>
      </c>
      <c r="U10" s="35"/>
      <c r="V10" s="25" t="s">
        <v>3</v>
      </c>
      <c r="W10" s="25" t="s">
        <v>4</v>
      </c>
      <c r="X10" s="25" t="s">
        <v>27</v>
      </c>
    </row>
    <row r="11" spans="1:29" s="5" customFormat="1" ht="12.75" customHeight="1" x14ac:dyDescent="0.25">
      <c r="A11" s="26"/>
      <c r="B11" s="26"/>
      <c r="C11" s="26"/>
      <c r="D11" s="25" t="s">
        <v>5</v>
      </c>
      <c r="E11" s="31" t="s">
        <v>6</v>
      </c>
      <c r="F11" s="32"/>
      <c r="G11" s="32"/>
      <c r="H11" s="32"/>
      <c r="I11" s="33"/>
      <c r="J11" s="36"/>
      <c r="K11" s="37"/>
      <c r="L11" s="36"/>
      <c r="M11" s="37"/>
      <c r="N11" s="36"/>
      <c r="O11" s="37"/>
      <c r="P11" s="36"/>
      <c r="Q11" s="37"/>
      <c r="R11" s="36"/>
      <c r="S11" s="37"/>
      <c r="T11" s="36"/>
      <c r="U11" s="37"/>
      <c r="V11" s="26"/>
      <c r="W11" s="26"/>
      <c r="X11" s="26"/>
    </row>
    <row r="12" spans="1:29" s="5" customFormat="1" ht="60" customHeight="1" x14ac:dyDescent="0.25">
      <c r="A12" s="26"/>
      <c r="B12" s="26"/>
      <c r="C12" s="27"/>
      <c r="D12" s="27"/>
      <c r="E12" s="13" t="s">
        <v>7</v>
      </c>
      <c r="F12" s="13" t="s">
        <v>8</v>
      </c>
      <c r="G12" s="13" t="s">
        <v>9</v>
      </c>
      <c r="H12" s="13" t="s">
        <v>10</v>
      </c>
      <c r="I12" s="13" t="s">
        <v>11</v>
      </c>
      <c r="J12" s="38"/>
      <c r="K12" s="39"/>
      <c r="L12" s="38"/>
      <c r="M12" s="39"/>
      <c r="N12" s="38"/>
      <c r="O12" s="39"/>
      <c r="P12" s="38"/>
      <c r="Q12" s="39"/>
      <c r="R12" s="38"/>
      <c r="S12" s="39"/>
      <c r="T12" s="38"/>
      <c r="U12" s="39"/>
      <c r="V12" s="27"/>
      <c r="W12" s="27"/>
      <c r="X12" s="27"/>
    </row>
    <row r="13" spans="1:29" s="7" customFormat="1" x14ac:dyDescent="0.25">
      <c r="A13" s="27"/>
      <c r="B13" s="27"/>
      <c r="C13" s="13" t="s">
        <v>12</v>
      </c>
      <c r="D13" s="13" t="s">
        <v>12</v>
      </c>
      <c r="E13" s="13" t="s">
        <v>12</v>
      </c>
      <c r="F13" s="13" t="s">
        <v>12</v>
      </c>
      <c r="G13" s="13" t="s">
        <v>12</v>
      </c>
      <c r="H13" s="13" t="s">
        <v>12</v>
      </c>
      <c r="I13" s="13" t="s">
        <v>12</v>
      </c>
      <c r="J13" s="13" t="s">
        <v>13</v>
      </c>
      <c r="K13" s="13" t="s">
        <v>12</v>
      </c>
      <c r="L13" s="13" t="s">
        <v>14</v>
      </c>
      <c r="M13" s="13" t="s">
        <v>12</v>
      </c>
      <c r="N13" s="13" t="s">
        <v>14</v>
      </c>
      <c r="O13" s="13" t="s">
        <v>12</v>
      </c>
      <c r="P13" s="13" t="s">
        <v>14</v>
      </c>
      <c r="Q13" s="13" t="s">
        <v>12</v>
      </c>
      <c r="R13" s="13" t="s">
        <v>15</v>
      </c>
      <c r="S13" s="13" t="s">
        <v>12</v>
      </c>
      <c r="T13" s="13" t="s">
        <v>14</v>
      </c>
      <c r="U13" s="13" t="s">
        <v>12</v>
      </c>
      <c r="V13" s="13" t="s">
        <v>12</v>
      </c>
      <c r="W13" s="13" t="s">
        <v>12</v>
      </c>
      <c r="X13" s="13" t="s">
        <v>12</v>
      </c>
    </row>
    <row r="14" spans="1:29" s="7" customFormat="1" x14ac:dyDescent="0.25">
      <c r="A14" s="11">
        <v>1</v>
      </c>
      <c r="B14" s="11">
        <v>2</v>
      </c>
      <c r="C14" s="11">
        <v>3</v>
      </c>
      <c r="D14" s="11">
        <v>4</v>
      </c>
      <c r="E14" s="11">
        <v>5</v>
      </c>
      <c r="F14" s="11">
        <v>6</v>
      </c>
      <c r="G14" s="11">
        <v>7</v>
      </c>
      <c r="H14" s="11">
        <v>8</v>
      </c>
      <c r="I14" s="11">
        <v>9</v>
      </c>
      <c r="J14" s="11">
        <v>10</v>
      </c>
      <c r="K14" s="11">
        <v>11</v>
      </c>
      <c r="L14" s="11">
        <v>12</v>
      </c>
      <c r="M14" s="11">
        <v>13</v>
      </c>
      <c r="N14" s="11">
        <v>14</v>
      </c>
      <c r="O14" s="11">
        <v>15</v>
      </c>
      <c r="P14" s="11">
        <v>16</v>
      </c>
      <c r="Q14" s="11">
        <v>17</v>
      </c>
      <c r="R14" s="11">
        <v>18</v>
      </c>
      <c r="S14" s="11">
        <v>19</v>
      </c>
      <c r="T14" s="11">
        <v>20</v>
      </c>
      <c r="U14" s="11">
        <v>21</v>
      </c>
      <c r="V14" s="11">
        <v>22</v>
      </c>
      <c r="W14" s="9">
        <v>23</v>
      </c>
      <c r="X14" s="9">
        <v>24</v>
      </c>
    </row>
    <row r="15" spans="1:29" s="5" customFormat="1" ht="21" customHeight="1" x14ac:dyDescent="0.25">
      <c r="A15" s="40" t="s">
        <v>17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2"/>
      <c r="Y15" s="6"/>
      <c r="Z15" s="6"/>
      <c r="AA15" s="6"/>
      <c r="AC15" s="6"/>
    </row>
    <row r="16" spans="1:29" s="5" customFormat="1" ht="21" customHeight="1" x14ac:dyDescent="0.25">
      <c r="A16" s="48" t="s">
        <v>28</v>
      </c>
      <c r="B16" s="49"/>
      <c r="C16" s="50"/>
      <c r="D16" s="45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7"/>
      <c r="Y16" s="6"/>
      <c r="Z16" s="6"/>
      <c r="AA16" s="6"/>
      <c r="AC16" s="6"/>
    </row>
    <row r="17" spans="1:29" s="5" customFormat="1" ht="21" customHeight="1" x14ac:dyDescent="0.25">
      <c r="A17" s="9">
        <v>1</v>
      </c>
      <c r="B17" s="4" t="s">
        <v>29</v>
      </c>
      <c r="C17" s="10">
        <f t="shared" ref="C17" si="0">D17+K17+M17+O17+Q17+S17+U17+V17+W17+X17</f>
        <v>1049422</v>
      </c>
      <c r="D17" s="8"/>
      <c r="E17" s="8"/>
      <c r="F17" s="8"/>
      <c r="G17" s="8"/>
      <c r="H17" s="8"/>
      <c r="I17" s="8"/>
      <c r="J17" s="8"/>
      <c r="K17" s="8"/>
      <c r="L17" s="8"/>
      <c r="M17" s="10"/>
      <c r="N17" s="8"/>
      <c r="O17" s="8"/>
      <c r="P17" s="8"/>
      <c r="Q17" s="8"/>
      <c r="R17" s="8"/>
      <c r="S17" s="8"/>
      <c r="T17" s="8"/>
      <c r="U17" s="8"/>
      <c r="V17" s="8"/>
      <c r="W17" s="8">
        <f>606562+442860</f>
        <v>1049422</v>
      </c>
      <c r="X17" s="8"/>
      <c r="Y17" s="6"/>
      <c r="Z17" s="6"/>
      <c r="AA17" s="6"/>
      <c r="AC17" s="6"/>
    </row>
    <row r="18" spans="1:29" s="5" customFormat="1" ht="21" customHeight="1" x14ac:dyDescent="0.25">
      <c r="A18" s="43" t="s">
        <v>16</v>
      </c>
      <c r="B18" s="44"/>
      <c r="C18" s="8">
        <f>SUM(C17)</f>
        <v>1049422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>
        <f t="shared" ref="W18" si="1">SUM(W17)</f>
        <v>1049422</v>
      </c>
      <c r="X18" s="8"/>
      <c r="Y18" s="6"/>
      <c r="Z18" s="6"/>
      <c r="AA18" s="6"/>
      <c r="AC18" s="6"/>
    </row>
    <row r="19" spans="1:29" s="5" customFormat="1" ht="21" customHeight="1" x14ac:dyDescent="0.25">
      <c r="A19" s="20" t="s">
        <v>18</v>
      </c>
      <c r="B19" s="21"/>
      <c r="C19" s="18">
        <v>0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6"/>
      <c r="Z19" s="6"/>
    </row>
    <row r="20" spans="1:29" s="5" customFormat="1" ht="33" customHeight="1" x14ac:dyDescent="0.25">
      <c r="A20" s="22" t="s">
        <v>31</v>
      </c>
      <c r="B20" s="23"/>
      <c r="C20" s="18">
        <f>C18+C19</f>
        <v>1049422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6"/>
      <c r="Z20" s="6"/>
    </row>
    <row r="21" spans="1:29" s="5" customFormat="1" x14ac:dyDescent="0.25">
      <c r="C21" s="17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9" s="5" customFormat="1" x14ac:dyDescent="0.25">
      <c r="C22" s="16"/>
      <c r="D22" s="14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1:29" s="5" customFormat="1" x14ac:dyDescent="0.25">
      <c r="C23" s="17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1:29" s="5" customFormat="1" x14ac:dyDescent="0.2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1:29" s="5" customFormat="1" x14ac:dyDescent="0.2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1:29" s="5" customFormat="1" x14ac:dyDescent="0.2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1:29" s="3" customFormat="1" x14ac:dyDescent="0.25"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</row>
    <row r="28" spans="1:29" s="3" customFormat="1" x14ac:dyDescent="0.25"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</row>
    <row r="29" spans="1:29" s="3" customFormat="1" x14ac:dyDescent="0.25"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</row>
    <row r="30" spans="1:29" s="3" customFormat="1" x14ac:dyDescent="0.25"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9" s="3" customFormat="1" x14ac:dyDescent="0.2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</row>
    <row r="32" spans="1:29" s="3" customFormat="1" x14ac:dyDescent="0.2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</row>
    <row r="33" spans="1:24" s="2" customFormat="1" x14ac:dyDescent="0.25">
      <c r="A33" s="3"/>
      <c r="B33" s="3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</row>
    <row r="34" spans="1:24" s="2" customFormat="1" x14ac:dyDescent="0.25">
      <c r="A34" s="3"/>
      <c r="B34" s="3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</row>
    <row r="35" spans="1:24" s="2" customFormat="1" x14ac:dyDescent="0.25">
      <c r="A35" s="3"/>
      <c r="B35" s="3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</row>
    <row r="36" spans="1:24" s="2" customFormat="1" x14ac:dyDescent="0.25">
      <c r="A36" s="3"/>
      <c r="B36" s="3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</row>
    <row r="37" spans="1:24" s="2" customFormat="1" x14ac:dyDescent="0.25">
      <c r="A37" s="3"/>
      <c r="B37" s="3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</row>
    <row r="38" spans="1:24" s="2" customFormat="1" x14ac:dyDescent="0.25">
      <c r="A38" s="3"/>
      <c r="B38" s="3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</row>
    <row r="39" spans="1:24" s="2" customFormat="1" x14ac:dyDescent="0.25">
      <c r="A39" s="3"/>
      <c r="B39" s="3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</row>
    <row r="40" spans="1:24" s="2" customFormat="1" x14ac:dyDescent="0.25">
      <c r="A40" s="3"/>
      <c r="B40" s="3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</row>
    <row r="41" spans="1:24" s="2" customFormat="1" x14ac:dyDescent="0.25">
      <c r="A41" s="3"/>
      <c r="B41" s="3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</row>
    <row r="42" spans="1:24" s="2" customFormat="1" x14ac:dyDescent="0.25">
      <c r="A42" s="3"/>
      <c r="B42" s="3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</row>
    <row r="43" spans="1:24" s="2" customFormat="1" x14ac:dyDescent="0.25">
      <c r="A43" s="3"/>
      <c r="B43" s="3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</row>
    <row r="44" spans="1:24" s="2" customFormat="1" x14ac:dyDescent="0.25">
      <c r="A44" s="3"/>
      <c r="B44" s="3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</row>
    <row r="45" spans="1:24" s="2" customFormat="1" x14ac:dyDescent="0.25">
      <c r="A45" s="3"/>
      <c r="B45" s="3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</row>
    <row r="46" spans="1:24" s="2" customFormat="1" x14ac:dyDescent="0.25">
      <c r="A46" s="3"/>
      <c r="B46" s="3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</row>
    <row r="47" spans="1:24" s="2" customFormat="1" x14ac:dyDescent="0.25">
      <c r="A47" s="3"/>
      <c r="B47" s="3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</row>
    <row r="48" spans="1:24" s="2" customFormat="1" x14ac:dyDescent="0.25">
      <c r="A48" s="3"/>
      <c r="B48" s="3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</row>
    <row r="49" spans="1:24" s="2" customFormat="1" x14ac:dyDescent="0.25">
      <c r="A49" s="3"/>
      <c r="B49" s="3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</row>
    <row r="50" spans="1:24" s="2" customFormat="1" x14ac:dyDescent="0.25">
      <c r="A50" s="3"/>
      <c r="B50" s="3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</row>
    <row r="51" spans="1:24" s="2" customFormat="1" x14ac:dyDescent="0.25">
      <c r="A51" s="3"/>
      <c r="B51" s="3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</row>
    <row r="52" spans="1:24" s="2" customFormat="1" x14ac:dyDescent="0.25">
      <c r="A52" s="3"/>
      <c r="B52" s="3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</row>
    <row r="53" spans="1:24" s="2" customFormat="1" x14ac:dyDescent="0.25">
      <c r="A53" s="3"/>
      <c r="B53" s="3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</row>
    <row r="54" spans="1:24" s="2" customFormat="1" x14ac:dyDescent="0.25">
      <c r="A54" s="3"/>
      <c r="B54" s="3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</row>
    <row r="55" spans="1:24" s="2" customFormat="1" x14ac:dyDescent="0.25">
      <c r="A55" s="3"/>
      <c r="B55" s="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</row>
    <row r="56" spans="1:24" s="2" customFormat="1" x14ac:dyDescent="0.25">
      <c r="A56" s="3"/>
      <c r="B56" s="3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</row>
    <row r="57" spans="1:24" s="2" customFormat="1" x14ac:dyDescent="0.25">
      <c r="A57" s="3"/>
      <c r="B57" s="3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</row>
    <row r="58" spans="1:24" s="2" customFormat="1" x14ac:dyDescent="0.25">
      <c r="A58" s="3"/>
      <c r="B58" s="3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</row>
    <row r="59" spans="1:24" s="2" customFormat="1" x14ac:dyDescent="0.25">
      <c r="A59" s="3"/>
      <c r="B59" s="3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</row>
    <row r="60" spans="1:24" s="2" customFormat="1" x14ac:dyDescent="0.25">
      <c r="A60" s="3"/>
      <c r="B60" s="3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</row>
    <row r="61" spans="1:24" s="2" customFormat="1" x14ac:dyDescent="0.25">
      <c r="A61" s="3"/>
      <c r="B61" s="3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</row>
    <row r="62" spans="1:24" s="2" customFormat="1" x14ac:dyDescent="0.25">
      <c r="A62" s="3"/>
      <c r="B62" s="3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</row>
    <row r="63" spans="1:24" s="2" customFormat="1" x14ac:dyDescent="0.25">
      <c r="A63" s="3"/>
      <c r="B63" s="3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</row>
    <row r="64" spans="1:24" s="2" customFormat="1" x14ac:dyDescent="0.25">
      <c r="A64" s="3"/>
      <c r="B64" s="3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</row>
    <row r="65" spans="1:24" s="2" customFormat="1" x14ac:dyDescent="0.25">
      <c r="A65" s="3"/>
      <c r="B65" s="3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</row>
    <row r="66" spans="1:24" s="2" customFormat="1" x14ac:dyDescent="0.25">
      <c r="A66" s="3"/>
      <c r="B66" s="3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</row>
    <row r="67" spans="1:24" s="2" customFormat="1" x14ac:dyDescent="0.25">
      <c r="A67" s="3"/>
      <c r="B67" s="3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</row>
    <row r="68" spans="1:24" s="2" customFormat="1" x14ac:dyDescent="0.25">
      <c r="A68" s="3"/>
      <c r="B68" s="3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</row>
    <row r="69" spans="1:24" s="2" customFormat="1" x14ac:dyDescent="0.25">
      <c r="A69" s="3"/>
      <c r="B69" s="3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</row>
    <row r="70" spans="1:24" s="2" customFormat="1" x14ac:dyDescent="0.25">
      <c r="A70" s="3"/>
      <c r="B70" s="3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</row>
    <row r="71" spans="1:24" s="2" customFormat="1" x14ac:dyDescent="0.25">
      <c r="A71" s="3"/>
      <c r="B71" s="3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</row>
    <row r="72" spans="1:24" s="2" customFormat="1" x14ac:dyDescent="0.25">
      <c r="A72" s="3"/>
      <c r="B72" s="3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</row>
    <row r="73" spans="1:24" s="2" customFormat="1" x14ac:dyDescent="0.25">
      <c r="A73" s="3"/>
      <c r="B73" s="3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</row>
    <row r="74" spans="1:24" s="2" customFormat="1" x14ac:dyDescent="0.25">
      <c r="A74" s="3"/>
      <c r="B74" s="3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</row>
    <row r="75" spans="1:24" s="2" customFormat="1" x14ac:dyDescent="0.25">
      <c r="A75" s="3"/>
      <c r="B75" s="3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</row>
    <row r="76" spans="1:24" s="2" customFormat="1" x14ac:dyDescent="0.25">
      <c r="A76" s="3"/>
      <c r="B76" s="3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</row>
    <row r="77" spans="1:24" s="2" customFormat="1" x14ac:dyDescent="0.25">
      <c r="A77" s="3"/>
      <c r="B77" s="3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</row>
    <row r="78" spans="1:24" s="2" customFormat="1" x14ac:dyDescent="0.25">
      <c r="A78" s="3"/>
      <c r="B78" s="3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</row>
    <row r="79" spans="1:24" s="2" customFormat="1" x14ac:dyDescent="0.25">
      <c r="A79" s="3"/>
      <c r="B79" s="3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</row>
    <row r="80" spans="1:24" s="2" customFormat="1" x14ac:dyDescent="0.25">
      <c r="A80" s="3"/>
      <c r="B80" s="3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</row>
    <row r="81" spans="1:24" s="2" customFormat="1" x14ac:dyDescent="0.25">
      <c r="A81" s="3"/>
      <c r="B81" s="3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</row>
    <row r="82" spans="1:24" s="2" customFormat="1" x14ac:dyDescent="0.25">
      <c r="A82" s="3"/>
      <c r="B82" s="3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</row>
    <row r="83" spans="1:24" s="2" customFormat="1" x14ac:dyDescent="0.25">
      <c r="A83" s="3"/>
      <c r="B83" s="3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</row>
    <row r="84" spans="1:24" s="2" customFormat="1" x14ac:dyDescent="0.25">
      <c r="A84" s="3"/>
      <c r="B84" s="3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</row>
  </sheetData>
  <mergeCells count="27">
    <mergeCell ref="V1:X1"/>
    <mergeCell ref="V2:X2"/>
    <mergeCell ref="V3:X3"/>
    <mergeCell ref="W10:W12"/>
    <mergeCell ref="X10:X12"/>
    <mergeCell ref="W4:X4"/>
    <mergeCell ref="D11:D12"/>
    <mergeCell ref="A15:X15"/>
    <mergeCell ref="A18:B18"/>
    <mergeCell ref="D16:X16"/>
    <mergeCell ref="A16:C16"/>
    <mergeCell ref="A19:B19"/>
    <mergeCell ref="A20:B20"/>
    <mergeCell ref="A7:X7"/>
    <mergeCell ref="A9:A13"/>
    <mergeCell ref="B9:B13"/>
    <mergeCell ref="C9:C12"/>
    <mergeCell ref="D9:X9"/>
    <mergeCell ref="D10:I10"/>
    <mergeCell ref="J10:K12"/>
    <mergeCell ref="L10:M12"/>
    <mergeCell ref="N10:O12"/>
    <mergeCell ref="P10:Q12"/>
    <mergeCell ref="R10:S12"/>
    <mergeCell ref="T10:U12"/>
    <mergeCell ref="V10:V12"/>
    <mergeCell ref="E11:I11"/>
  </mergeCells>
  <printOptions horizontalCentered="1"/>
  <pageMargins left="0.15748031496062992" right="0.15748031496062992" top="0.35433070866141736" bottom="0.23622047244094491" header="0.15748031496062992" footer="0.15748031496062992"/>
  <pageSetup paperSize="9" scale="38" fitToHeight="1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виды работ </vt:lpstr>
      <vt:lpstr>'виды работ '!Заголовки_для_печати</vt:lpstr>
      <vt:lpstr>'виды работ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2016-09-01T14:46:24Z</dcterms:modified>
</cp:coreProperties>
</file>