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<sst xmlns="http://schemas.openxmlformats.org/spreadsheetml/2006/main" count="87" uniqueCount="87">
  <si>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</si>
  <si>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</si>
  <si>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</si>
  <si>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</si>
  <si>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</si>
  <si>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</si>
  <si>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</si>
  <si>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</si>
  <si>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</si>
  <si>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</si>
  <si>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</si>
  <si>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</si>
  <si>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</si>
  <si>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</si>
  <si>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</si>
  <si>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</si>
  <si>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</si>
  <si>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</si>
  <si>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</si>
  <si>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</si>
  <si>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</si>
  <si>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</si>
  <si>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</si>
  <si>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</si>
  <si>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</si>
  <si>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</si>
  <si>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</si>
  <si>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</si>
  <si>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</si>
  <si>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</si>
  <si>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</si>
  <si>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</si>
  <si>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</si>
  <si>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</si>
  <si>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</si>
  <si>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</si>
  <si>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</si>
  <si>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</si>
  <si>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</si>
  <si>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</si>
  <si>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</si>
  <si>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</si>
  <si>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</si>
  <si>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</si>
  <si>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</si>
  <si>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</si>
  <si>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</si>
  <si>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</si>
  <si>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</si>
  <si>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</si>
  <si>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</si>
  <si>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</si>
  <si>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</si>
  <si>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</si>
  <si>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</si>
  <si>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ДОХОДЫ ОТ ОКАЗАНИЯ ПЛАТНЫХ РАБОТ (УСЛУГ) И КОМПЕНСАЦИИ ЗАТРАТ ГОСУДАРСТВА</t>
  </si>
  <si>
    <t>Прочие неналоговые доходы от оказания платных услуг получателями средств бюджетов сельских поселений</t>
  </si>
  <si>
    <t>607 1 13 01995 10 0507 130</t>
  </si>
  <si>
    <t>607 1 13 00000 00 0000 000</t>
  </si>
  <si>
    <t>607 1 13 02995 10 0000 130</t>
  </si>
  <si>
    <t>Прочие доходы от компенсации затрат бюджетов сельских поселений</t>
  </si>
  <si>
    <t>607 1 17 05050 10 0000 180</t>
  </si>
  <si>
    <t xml:space="preserve">Прочие неналоговые доходы </t>
  </si>
  <si>
    <t>ВОЗВРАТ ОСТАТКОВ СУБСИДИЙ, СУБВЕНЦИЙ И ИНЫХ  МЕЖБЮДЖЕТНЫЪХ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</si>
  <si>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</si>
  <si>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</si>
  <si>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</si>
  <si>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</si>
  <si>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</si>
  <si>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</si>
  <si>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t>607219 00000 00 00 0000 150</t>
  </si>
  <si>
    <t>607 2 19 60010 10 0000 150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</si>
  <si>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</si>
  <si>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</si>
  <si>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</si>
  <si>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</si>
  <si>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</si>
  <si>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</si>
  <si>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выполнение передаваемых полномочий субъектов Российской Федерации</t>
  </si>
  <si>
    <t>% исполнения</t>
  </si>
  <si>
    <t>Исполнение на 01.04.2019г.          (тыс. руб.)</t>
  </si>
  <si>
    <t>607 2 02 30024 10 0000 150</t>
  </si>
  <si>
    <t>607 2 02 20000 10 0000 150</t>
  </si>
  <si>
    <t>607 2 02 20216 10 0000 150</t>
  </si>
  <si>
    <t xml:space="preserve">607 2 02 29999 10 0000 150 </t>
  </si>
  <si>
    <t>Поступления доходов в бюджет Елизаветинского сельского поселения  за 1 квартал 2019 года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</si>
  <si>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решению совета депутатов Елизаветинского сельского поселения от 26.04.2019 № 302 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</si>
</sst>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10419]###\ ###\ ###\ ###\ ##0.00"/>
    <numFmt numFmtId="183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PageLayoutView="0" workbookViewId="0" topLeftCell="A1">
      <selection activeCell="A1" sqref="A1:E1"/>
    </sheetView>
  </sheetViews>
  <sheetFormatPr defaultColWidth="9.140625" defaultRowHeight="15"/>
  <cols>
    <col min="1" max="1" width="27.28125" style="0" customWidth="1"/>
    <col min="2" max="2" width="42.00390625" style="0" customWidth="1"/>
    <col min="3" max="3" width="17.421875" style="0" customWidth="1"/>
    <col min="4" max="4" width="16.00390625" style="0" customWidth="1"/>
    <col min="5" max="5" width="16.421875" style="0" customWidth="1"/>
  </cols>
  <sheetData>
    <row r="1" spans="1:6" ht="27.75" customHeight="1">
      <c r="A1" s="23" t="s">
        <v>86</v>
      </c>
      <c r="B1" s="23"/>
      <c r="C1" s="23"/>
      <c r="D1" s="23"/>
      <c r="E1" s="23"/>
      <c r="F1" s="8"/>
    </row>
    <row r="2" spans="1:6" ht="80.25" customHeight="1">
      <c r="A2" s="7"/>
      <c r="B2" s="15" t="s">
        <v>85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54</v>
      </c>
      <c r="D3" s="16" t="s">
        <v>80</v>
      </c>
      <c r="E3" s="16" t="s">
        <v>79</v>
      </c>
    </row>
    <row r="4" spans="1:5" ht="40.5">
      <c r="A4" s="10"/>
      <c r="B4" s="11" t="s">
        <v>5</v>
      </c>
      <c r="C4" s="14">
        <v>16268.9</v>
      </c>
      <c r="D4" s="6">
        <f>D5+D22</f>
        <v>3360.65</v>
      </c>
      <c r="E4" s="19">
        <f>D4/C4*100</f>
        <v>20.656897516119717</v>
      </c>
    </row>
    <row r="5" spans="1:5" ht="20.25">
      <c r="A5" s="10"/>
      <c r="B5" s="11" t="s">
        <v>26</v>
      </c>
      <c r="C5" s="14">
        <v>14858.9</v>
      </c>
      <c r="D5" s="6">
        <f>D6+D10+D15+D17+D19</f>
        <v>3015.48</v>
      </c>
      <c r="E5" s="19">
        <f aca="true" t="shared" si="0" ref="E5:E42">D5/C5*100</f>
        <v>20.294099832423665</v>
      </c>
    </row>
    <row r="6" spans="1:5" ht="31.5">
      <c r="A6" s="2" t="s">
        <v>30</v>
      </c>
      <c r="B6" s="3" t="s">
        <v>11</v>
      </c>
      <c r="C6" s="14">
        <v>2186</v>
      </c>
      <c r="D6" s="6">
        <v>593.01</v>
      </c>
      <c r="E6" s="19">
        <f t="shared" si="0"/>
        <v>27.127630375114364</v>
      </c>
    </row>
    <row r="7" spans="1:5" ht="76.5">
      <c r="A7" s="4" t="s">
        <v>27</v>
      </c>
      <c r="B7" s="4" t="s">
        <v>10</v>
      </c>
      <c r="C7" s="13">
        <v>2170</v>
      </c>
      <c r="D7" s="17">
        <v>583.39</v>
      </c>
      <c r="E7" s="20">
        <f t="shared" si="0"/>
        <v>26.884331797235024</v>
      </c>
    </row>
    <row r="8" spans="1:5" ht="114.75">
      <c r="A8" s="4" t="s">
        <v>28</v>
      </c>
      <c r="B8" s="4" t="s">
        <v>9</v>
      </c>
      <c r="C8" s="13">
        <v>6</v>
      </c>
      <c r="D8" s="17">
        <v>5.94</v>
      </c>
      <c r="E8" s="20">
        <f t="shared" si="0"/>
        <v>99.00000000000001</v>
      </c>
    </row>
    <row r="9" spans="1:5" ht="51">
      <c r="A9" s="4" t="s">
        <v>29</v>
      </c>
      <c r="B9" s="4" t="s">
        <v>8</v>
      </c>
      <c r="C9" s="13">
        <v>10</v>
      </c>
      <c r="D9" s="17">
        <v>3.68</v>
      </c>
      <c r="E9" s="20">
        <f t="shared" si="0"/>
        <v>36.8</v>
      </c>
    </row>
    <row r="10" spans="1:5" ht="47.25">
      <c r="A10" s="2" t="s">
        <v>32</v>
      </c>
      <c r="B10" s="3" t="s">
        <v>24</v>
      </c>
      <c r="C10" s="14">
        <v>2930</v>
      </c>
      <c r="D10" s="6">
        <v>803.74</v>
      </c>
      <c r="E10" s="19">
        <f t="shared" si="0"/>
        <v>27.43139931740614</v>
      </c>
    </row>
    <row r="11" spans="1:5" ht="76.5">
      <c r="A11" s="4" t="s">
        <v>31</v>
      </c>
      <c r="B11" s="4" t="s">
        <v>16</v>
      </c>
      <c r="C11" s="13">
        <v>1034</v>
      </c>
      <c r="D11" s="17">
        <v>353.08</v>
      </c>
      <c r="E11" s="20">
        <f t="shared" si="0"/>
        <v>34.14700193423597</v>
      </c>
    </row>
    <row r="12" spans="1:5" ht="89.25">
      <c r="A12" s="4" t="s">
        <v>33</v>
      </c>
      <c r="B12" s="4" t="s">
        <v>15</v>
      </c>
      <c r="C12" s="13">
        <v>13</v>
      </c>
      <c r="D12" s="17">
        <v>2.47</v>
      </c>
      <c r="E12" s="20">
        <f t="shared" si="0"/>
        <v>19</v>
      </c>
    </row>
    <row r="13" spans="1:5" ht="76.5">
      <c r="A13" s="4" t="s">
        <v>34</v>
      </c>
      <c r="B13" s="4" t="s">
        <v>17</v>
      </c>
      <c r="C13" s="13">
        <v>1883</v>
      </c>
      <c r="D13" s="17">
        <v>517.68</v>
      </c>
      <c r="E13" s="20">
        <f t="shared" si="0"/>
        <v>27.4922995220393</v>
      </c>
    </row>
    <row r="14" spans="1:5" ht="76.5">
      <c r="A14" s="4" t="s">
        <v>76</v>
      </c>
      <c r="B14" s="4" t="s">
        <v>77</v>
      </c>
      <c r="C14" s="13"/>
      <c r="D14" s="17">
        <v>-69.49</v>
      </c>
      <c r="E14" s="19"/>
    </row>
    <row r="15" spans="1:5" ht="15">
      <c r="A15" s="5" t="s">
        <v>72</v>
      </c>
      <c r="B15" s="5" t="s">
        <v>73</v>
      </c>
      <c r="C15" s="14"/>
      <c r="D15" s="6">
        <v>7.01</v>
      </c>
      <c r="E15" s="19"/>
    </row>
    <row r="16" spans="1:5" ht="15">
      <c r="A16" s="4" t="s">
        <v>74</v>
      </c>
      <c r="B16" s="4" t="s">
        <v>75</v>
      </c>
      <c r="C16" s="13"/>
      <c r="D16" s="17">
        <v>7.01</v>
      </c>
      <c r="E16" s="19"/>
    </row>
    <row r="17" spans="1:5" ht="31.5">
      <c r="A17" s="2" t="s">
        <v>35</v>
      </c>
      <c r="B17" s="3" t="s">
        <v>7</v>
      </c>
      <c r="C17" s="14">
        <v>832</v>
      </c>
      <c r="D17" s="6">
        <v>107.78</v>
      </c>
      <c r="E17" s="19">
        <f t="shared" si="0"/>
        <v>12.954326923076923</v>
      </c>
    </row>
    <row r="18" spans="1:5" ht="51">
      <c r="A18" s="4" t="s">
        <v>36</v>
      </c>
      <c r="B18" s="4" t="s">
        <v>6</v>
      </c>
      <c r="C18" s="13">
        <v>832</v>
      </c>
      <c r="D18" s="17">
        <v>107.78</v>
      </c>
      <c r="E18" s="20">
        <f t="shared" si="0"/>
        <v>12.954326923076923</v>
      </c>
    </row>
    <row r="19" spans="1:5" ht="31.5">
      <c r="A19" s="2" t="s">
        <v>37</v>
      </c>
      <c r="B19" s="3" t="s">
        <v>14</v>
      </c>
      <c r="C19" s="14">
        <v>8910.9</v>
      </c>
      <c r="D19" s="6">
        <v>1503.94</v>
      </c>
      <c r="E19" s="19">
        <f t="shared" si="0"/>
        <v>16.87753201135688</v>
      </c>
    </row>
    <row r="20" spans="1:5" ht="38.25">
      <c r="A20" s="4" t="s">
        <v>38</v>
      </c>
      <c r="B20" s="4" t="s">
        <v>13</v>
      </c>
      <c r="C20" s="13">
        <v>4100</v>
      </c>
      <c r="D20" s="17">
        <v>1157.24</v>
      </c>
      <c r="E20" s="20">
        <f t="shared" si="0"/>
        <v>28.225365853658534</v>
      </c>
    </row>
    <row r="21" spans="1:5" ht="38.25">
      <c r="A21" s="4" t="s">
        <v>39</v>
      </c>
      <c r="B21" s="4" t="s">
        <v>12</v>
      </c>
      <c r="C21" s="13">
        <v>4810.9</v>
      </c>
      <c r="D21" s="13">
        <v>346.7</v>
      </c>
      <c r="E21" s="20">
        <f t="shared" si="0"/>
        <v>7.206551788646615</v>
      </c>
    </row>
    <row r="22" spans="1:5" ht="20.25">
      <c r="A22" s="4"/>
      <c r="B22" s="11" t="s">
        <v>25</v>
      </c>
      <c r="C22" s="14">
        <v>1410</v>
      </c>
      <c r="D22" s="6">
        <v>345.17</v>
      </c>
      <c r="E22" s="19">
        <f t="shared" si="0"/>
        <v>24.48014184397163</v>
      </c>
    </row>
    <row r="23" spans="1:5" ht="78.75">
      <c r="A23" s="2" t="s">
        <v>40</v>
      </c>
      <c r="B23" s="3" t="s">
        <v>19</v>
      </c>
      <c r="C23" s="14">
        <v>1300</v>
      </c>
      <c r="D23" s="6">
        <v>310.18</v>
      </c>
      <c r="E23" s="19">
        <f t="shared" si="0"/>
        <v>23.86</v>
      </c>
    </row>
    <row r="24" spans="1:5" ht="38.25">
      <c r="A24" s="4" t="s">
        <v>41</v>
      </c>
      <c r="B24" s="4" t="s">
        <v>18</v>
      </c>
      <c r="C24" s="13">
        <v>500</v>
      </c>
      <c r="D24" s="17">
        <v>25.32</v>
      </c>
      <c r="E24" s="20">
        <f t="shared" si="0"/>
        <v>5.064</v>
      </c>
    </row>
    <row r="25" spans="1:5" ht="76.5">
      <c r="A25" s="4" t="s">
        <v>42</v>
      </c>
      <c r="B25" s="4" t="s">
        <v>4</v>
      </c>
      <c r="C25" s="13">
        <v>800</v>
      </c>
      <c r="D25" s="17">
        <v>284.86</v>
      </c>
      <c r="E25" s="20">
        <f t="shared" si="0"/>
        <v>35.6075</v>
      </c>
    </row>
    <row r="26" spans="1:5" ht="38.25">
      <c r="A26" s="5" t="s">
        <v>58</v>
      </c>
      <c r="B26" s="5" t="s">
        <v>55</v>
      </c>
      <c r="C26" s="14">
        <v>60</v>
      </c>
      <c r="D26" s="6">
        <v>34.47</v>
      </c>
      <c r="E26" s="19">
        <f t="shared" si="0"/>
        <v>57.45</v>
      </c>
    </row>
    <row r="27" spans="1:5" ht="25.5">
      <c r="A27" s="4" t="s">
        <v>59</v>
      </c>
      <c r="B27" s="4" t="s">
        <v>60</v>
      </c>
      <c r="C27" s="13"/>
      <c r="D27" s="17">
        <v>34.47</v>
      </c>
      <c r="E27" s="19"/>
    </row>
    <row r="28" spans="1:5" ht="38.25">
      <c r="A28" s="4" t="s">
        <v>57</v>
      </c>
      <c r="B28" s="4" t="s">
        <v>56</v>
      </c>
      <c r="C28" s="13">
        <v>60</v>
      </c>
      <c r="D28" s="17"/>
      <c r="E28" s="20">
        <f t="shared" si="0"/>
        <v>0</v>
      </c>
    </row>
    <row r="29" spans="1:5" ht="31.5">
      <c r="A29" s="2" t="s">
        <v>48</v>
      </c>
      <c r="B29" s="5" t="s">
        <v>47</v>
      </c>
      <c r="C29" s="14">
        <v>50</v>
      </c>
      <c r="D29" s="6">
        <v>0.52</v>
      </c>
      <c r="E29" s="19">
        <f t="shared" si="0"/>
        <v>1.04</v>
      </c>
    </row>
    <row r="30" spans="1:5" ht="25.5">
      <c r="A30" s="4" t="s">
        <v>61</v>
      </c>
      <c r="B30" s="4" t="s">
        <v>45</v>
      </c>
      <c r="C30" s="14"/>
      <c r="D30" s="17">
        <v>0.52</v>
      </c>
      <c r="E30" s="19"/>
    </row>
    <row r="31" spans="1:5" ht="15">
      <c r="A31" s="4" t="s">
        <v>46</v>
      </c>
      <c r="B31" s="4" t="s">
        <v>62</v>
      </c>
      <c r="C31" s="13">
        <v>50</v>
      </c>
      <c r="D31" s="17"/>
      <c r="E31" s="20">
        <f t="shared" si="0"/>
        <v>0</v>
      </c>
    </row>
    <row r="32" spans="1:5" ht="31.5">
      <c r="A32" s="2" t="s">
        <v>43</v>
      </c>
      <c r="B32" s="3" t="s">
        <v>23</v>
      </c>
      <c r="C32" s="14">
        <v>41195.7</v>
      </c>
      <c r="D32" s="6">
        <f>D33+D43</f>
        <v>5980.47</v>
      </c>
      <c r="E32" s="19">
        <f t="shared" si="0"/>
        <v>14.517219030141499</v>
      </c>
    </row>
    <row r="33" spans="1:6" ht="63">
      <c r="A33" s="2" t="s">
        <v>44</v>
      </c>
      <c r="B33" s="3" t="s">
        <v>22</v>
      </c>
      <c r="C33" s="14">
        <v>41195.7</v>
      </c>
      <c r="D33" s="6">
        <f>D34+D38</f>
        <v>6511.96</v>
      </c>
      <c r="E33" s="19">
        <f t="shared" si="0"/>
        <v>15.807377954495253</v>
      </c>
      <c r="F33" s="18"/>
    </row>
    <row r="34" spans="1:5" ht="25.5">
      <c r="A34" s="5" t="s">
        <v>65</v>
      </c>
      <c r="B34" s="5" t="s">
        <v>21</v>
      </c>
      <c r="C34" s="14">
        <v>21643.9</v>
      </c>
      <c r="D34" s="6">
        <v>6438.86</v>
      </c>
      <c r="E34" s="19">
        <f t="shared" si="0"/>
        <v>29.74907479705598</v>
      </c>
    </row>
    <row r="35" spans="1:5" ht="25.5">
      <c r="A35" s="5" t="s">
        <v>82</v>
      </c>
      <c r="B35" s="6" t="s">
        <v>49</v>
      </c>
      <c r="C35" s="14">
        <v>6174.7</v>
      </c>
      <c r="D35" s="6"/>
      <c r="E35" s="19">
        <f t="shared" si="0"/>
        <v>0</v>
      </c>
    </row>
    <row r="36" spans="1:5" ht="63.75">
      <c r="A36" s="4" t="s">
        <v>83</v>
      </c>
      <c r="B36" s="17" t="s">
        <v>50</v>
      </c>
      <c r="C36" s="13">
        <v>3868.2</v>
      </c>
      <c r="D36" s="17"/>
      <c r="E36" s="20">
        <f t="shared" si="0"/>
        <v>0</v>
      </c>
    </row>
    <row r="37" spans="1:5" ht="15">
      <c r="A37" s="4" t="s">
        <v>84</v>
      </c>
      <c r="B37" s="17" t="s">
        <v>51</v>
      </c>
      <c r="C37" s="13">
        <v>2306.5</v>
      </c>
      <c r="D37" s="17"/>
      <c r="E37" s="20">
        <f t="shared" si="0"/>
        <v>0</v>
      </c>
    </row>
    <row r="38" spans="1:5" ht="25.5">
      <c r="A38" s="5" t="s">
        <v>66</v>
      </c>
      <c r="B38" s="6" t="s">
        <v>2</v>
      </c>
      <c r="C38" s="14">
        <v>257.1</v>
      </c>
      <c r="D38" s="14">
        <v>73.1</v>
      </c>
      <c r="E38" s="19">
        <f t="shared" si="0"/>
        <v>28.432516530532865</v>
      </c>
    </row>
    <row r="39" spans="1:5" ht="51">
      <c r="A39" s="4" t="s">
        <v>67</v>
      </c>
      <c r="B39" s="4" t="s">
        <v>3</v>
      </c>
      <c r="C39" s="13">
        <v>257.1</v>
      </c>
      <c r="D39" s="17">
        <v>69.58</v>
      </c>
      <c r="E39" s="20">
        <f t="shared" si="0"/>
        <v>27.063399455464797</v>
      </c>
    </row>
    <row r="40" spans="1:5" ht="38.25">
      <c r="A40" s="4" t="s">
        <v>81</v>
      </c>
      <c r="B40" s="4" t="s">
        <v>78</v>
      </c>
      <c r="C40" s="13"/>
      <c r="D40" s="17">
        <v>3.52</v>
      </c>
      <c r="E40" s="20"/>
    </row>
    <row r="41" spans="1:5" ht="15">
      <c r="A41" s="5" t="s">
        <v>68</v>
      </c>
      <c r="B41" s="6" t="s">
        <v>52</v>
      </c>
      <c r="C41" s="14">
        <v>13120</v>
      </c>
      <c r="D41" s="17"/>
      <c r="E41" s="19">
        <f t="shared" si="0"/>
        <v>0</v>
      </c>
    </row>
    <row r="42" spans="1:5" ht="25.5">
      <c r="A42" s="4" t="s">
        <v>69</v>
      </c>
      <c r="B42" s="4" t="s">
        <v>53</v>
      </c>
      <c r="C42" s="14">
        <v>13120</v>
      </c>
      <c r="D42" s="6"/>
      <c r="E42" s="19">
        <f t="shared" si="0"/>
        <v>0</v>
      </c>
    </row>
    <row r="43" spans="1:5" ht="51">
      <c r="A43" s="22" t="s">
        <v>70</v>
      </c>
      <c r="B43" s="5" t="s">
        <v>63</v>
      </c>
      <c r="C43" s="14"/>
      <c r="D43" s="6">
        <v>-531.49</v>
      </c>
      <c r="E43" s="19"/>
    </row>
    <row r="44" spans="1:5" ht="51">
      <c r="A44" s="4" t="s">
        <v>71</v>
      </c>
      <c r="B44" s="4" t="s">
        <v>64</v>
      </c>
      <c r="C44" s="13"/>
      <c r="D44" s="17">
        <v>-531.49</v>
      </c>
      <c r="E44" s="19"/>
    </row>
    <row r="45" spans="1:5" ht="20.25">
      <c r="A45" s="4"/>
      <c r="B45" s="21" t="s">
        <v>20</v>
      </c>
      <c r="C45" s="14">
        <v>57464.6</v>
      </c>
      <c r="D45" s="6">
        <v>9341.12</v>
      </c>
      <c r="E45" s="19">
        <f>D45/C45*100</f>
        <v>16.255433780101143</v>
      </c>
    </row>
    <row r="46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2019-04-26T08:52:54Z</cp:lastPrinted>
  <dcterms:created xsi:type="dcterms:W3CDTF">2015-07-21T13:23:07Z</dcterms:created>
  <dcterms:modified xsi:type="dcterms:W3CDTF">2019-04-30T10:08:12Z</dcterms:modified>
  <cp:category/>
  <cp:version/>
  <cp:contentType/>
  <cp:contentStatus/>
</cp:coreProperties>
</file>