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" yWindow="251" windowWidth="15444" windowHeight="10318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'Бюджет'!$A$15:$G$15</definedName>
  </definedNames>
  <calcPr fullCalcOnLoad="1"/>
</workbook>
</file>

<file path=xl/sharedStrings.xml><?xml version="1.0" encoding="utf-8"?>
<sst xmlns="http://schemas.openxmlformats.org/spreadsheetml/2006/main" count="62" uniqueCount="62">
  <si>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</si>
  <si>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</si>
  <si>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</si>
  <si>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</si>
  <si>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</si>
  <si>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</si>
  <si>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</si>
  <si>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</si>
  <si>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</si>
  <si>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</si>
  <si>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</si>
  <si>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</si>
  <si>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</si>
  <si>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</si>
  <si>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</si>
  <si>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</si>
  <si>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</si>
  <si>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</si>
  <si>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</si>
  <si>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</si>
  <si>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</si>
  <si>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</si>
  <si>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</si>
  <si>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</si>
  <si>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</si>
  <si>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</si>
  <si>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</si>
  <si>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</si>
  <si>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1001</t>
  </si>
  <si>
    <t>Пенсионное обеспечение</t>
  </si>
  <si>
    <t>Код раздела</t>
  </si>
  <si>
    <t>Код подраздела</t>
  </si>
  <si>
    <t xml:space="preserve">Наименование </t>
  </si>
  <si>
    <t>ВСЕГО</t>
  </si>
  <si>
    <t>Дорожное хозяйство (дорожные фонды)</t>
  </si>
  <si>
    <t>0409</t>
  </si>
  <si>
    <t>ОБЩЕГОСУДАРСТВЕННЫЕ РАСХОДЫ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</si>
  <si>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</si>
  <si>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</si>
  <si>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</si>
  <si>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</si>
  <si>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</si>
  <si>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</si>
  <si>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НАЦИОНАЛЬНАЯ ОБОРОНА</t>
  </si>
  <si>
    <t>Мобилизация и вневойсковая подготовка</t>
  </si>
  <si>
    <t>0200</t>
  </si>
  <si>
    <t>0203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</si>
  <si>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</si>
  <si>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</si>
  <si>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</si>
  <si>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</si>
  <si>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Исполнено 
(руб.)</t>
  </si>
  <si>
    <t>Другие вопросы в области жилищно-коммунального хозяйства</t>
  </si>
  <si>
    <t>0505</t>
  </si>
  <si>
    <t>Другие вопросы в области культуры, кинематографии</t>
  </si>
  <si>
    <t>0804</t>
  </si>
  <si>
    <t>Показатели исполнения расходов бюджета Любанского городского поселения 
Тосненского района Ленинградской области за 2017 год 
по разделам, подразделам классификации расходов бюджета</t>
  </si>
  <si>
    <t>0314</t>
  </si>
  <si>
    <t>Другие вопросы в области национальной безопасности и правоохранительной деятельности</t>
  </si>
  <si>
    <t>0111</t>
  </si>
  <si>
    <t>Резервные фонды</t>
  </si>
  <si>
    <t xml:space="preserve">Приложение  2
к решению совета депутатов
Любанского городского поселения
Тосненского района
Ленинградской области
от   28.06.2018  № 135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</si>
</sst>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2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 customHeight="1" outlineLevelRow="1"/>
  <cols>
    <col min="1" max="1" width="71.140625" style="2" customWidth="1"/>
    <col min="2" max="2" width="9.7109375" style="2" customWidth="1"/>
    <col min="3" max="3" width="13.140625" style="2" customWidth="1"/>
    <col min="4" max="4" width="18.28125" style="2" customWidth="1"/>
    <col min="5" max="5" width="9.140625" style="2" customWidth="1"/>
    <col min="6" max="6" width="13.140625" style="2" bestFit="1" customWidth="1"/>
    <col min="7" max="16384" width="9.140625" style="2" customWidth="1"/>
  </cols>
  <sheetData>
    <row r="1" spans="1:4" ht="111.75" customHeight="1">
      <c r="A1" s="1"/>
      <c r="B1" s="1"/>
      <c r="C1" s="16" t="s">
        <v>61</v>
      </c>
      <c r="D1" s="16"/>
    </row>
    <row r="2" spans="1:4" ht="74.25" customHeight="1">
      <c r="A2" s="15" t="s">
        <v>56</v>
      </c>
      <c r="B2" s="15"/>
      <c r="C2" s="15"/>
      <c r="D2" s="15"/>
    </row>
    <row r="3" ht="15"/>
    <row r="4" spans="1:4" ht="48.75" customHeight="1">
      <c r="A4" s="3" t="s">
        <v>32</v>
      </c>
      <c r="B4" s="3" t="s">
        <v>30</v>
      </c>
      <c r="C4" s="3" t="s">
        <v>31</v>
      </c>
      <c r="D4" s="3" t="s">
        <v>51</v>
      </c>
    </row>
    <row r="5" spans="1:4" ht="15">
      <c r="A5" s="8" t="s">
        <v>36</v>
      </c>
      <c r="B5" s="3" t="s">
        <v>1</v>
      </c>
      <c r="C5" s="3"/>
      <c r="D5" s="12">
        <f>D6+D7+D8+D9+D11+D10</f>
        <v>18208223.16</v>
      </c>
    </row>
    <row r="6" spans="1:4" ht="30">
      <c r="A6" s="4" t="s">
        <v>48</v>
      </c>
      <c r="B6" s="6"/>
      <c r="C6" s="6" t="s">
        <v>47</v>
      </c>
      <c r="D6" s="13">
        <v>1265821.42</v>
      </c>
    </row>
    <row r="7" spans="1:4" ht="45" outlineLevel="1">
      <c r="A7" s="4" t="s">
        <v>3</v>
      </c>
      <c r="B7" s="5"/>
      <c r="C7" s="6" t="s">
        <v>2</v>
      </c>
      <c r="D7" s="13">
        <v>656069.8</v>
      </c>
    </row>
    <row r="8" spans="1:4" ht="45" outlineLevel="1">
      <c r="A8" s="4" t="s">
        <v>5</v>
      </c>
      <c r="B8" s="5"/>
      <c r="C8" s="6" t="s">
        <v>4</v>
      </c>
      <c r="D8" s="13">
        <v>14901032.84</v>
      </c>
    </row>
    <row r="9" spans="1:4" ht="30" outlineLevel="1">
      <c r="A9" s="4" t="s">
        <v>49</v>
      </c>
      <c r="B9" s="5"/>
      <c r="C9" s="6" t="s">
        <v>50</v>
      </c>
      <c r="D9" s="13">
        <v>241256</v>
      </c>
    </row>
    <row r="10" spans="1:4" ht="15" outlineLevel="1">
      <c r="A10" s="4" t="s">
        <v>60</v>
      </c>
      <c r="B10" s="5"/>
      <c r="C10" s="6" t="s">
        <v>59</v>
      </c>
      <c r="D10" s="13">
        <v>0</v>
      </c>
    </row>
    <row r="11" spans="1:4" ht="15" outlineLevel="1">
      <c r="A11" s="4" t="s">
        <v>7</v>
      </c>
      <c r="B11" s="5"/>
      <c r="C11" s="6" t="s">
        <v>6</v>
      </c>
      <c r="D11" s="13">
        <v>1144043.1</v>
      </c>
    </row>
    <row r="12" spans="1:4" ht="15" outlineLevel="1">
      <c r="A12" s="8" t="s">
        <v>43</v>
      </c>
      <c r="B12" s="10" t="s">
        <v>45</v>
      </c>
      <c r="C12" s="3"/>
      <c r="D12" s="12">
        <f>D13</f>
        <v>448300</v>
      </c>
    </row>
    <row r="13" spans="1:4" ht="15" outlineLevel="1">
      <c r="A13" s="4" t="s">
        <v>44</v>
      </c>
      <c r="B13" s="11"/>
      <c r="C13" s="6" t="s">
        <v>46</v>
      </c>
      <c r="D13" s="13">
        <v>448300</v>
      </c>
    </row>
    <row r="14" spans="1:4" ht="30">
      <c r="A14" s="8" t="s">
        <v>37</v>
      </c>
      <c r="B14" s="3" t="s">
        <v>8</v>
      </c>
      <c r="C14" s="3"/>
      <c r="D14" s="12">
        <f>SUM(D15:D16)</f>
        <v>1452285</v>
      </c>
    </row>
    <row r="15" spans="1:4" ht="30" outlineLevel="1">
      <c r="A15" s="4" t="s">
        <v>10</v>
      </c>
      <c r="B15" s="5"/>
      <c r="C15" s="6" t="s">
        <v>9</v>
      </c>
      <c r="D15" s="13">
        <v>341730</v>
      </c>
    </row>
    <row r="16" spans="1:4" ht="30" outlineLevel="1">
      <c r="A16" s="4" t="s">
        <v>58</v>
      </c>
      <c r="B16" s="5"/>
      <c r="C16" s="6" t="s">
        <v>57</v>
      </c>
      <c r="D16" s="13">
        <v>1110555</v>
      </c>
    </row>
    <row r="17" spans="1:4" ht="15">
      <c r="A17" s="8" t="s">
        <v>38</v>
      </c>
      <c r="B17" s="3" t="s">
        <v>11</v>
      </c>
      <c r="C17" s="3"/>
      <c r="D17" s="12">
        <f>SUM(D18:D19)</f>
        <v>34667377.66</v>
      </c>
    </row>
    <row r="18" spans="1:4" ht="15" outlineLevel="1">
      <c r="A18" s="4" t="s">
        <v>34</v>
      </c>
      <c r="B18" s="5"/>
      <c r="C18" s="6" t="s">
        <v>35</v>
      </c>
      <c r="D18" s="13">
        <v>34215382.66</v>
      </c>
    </row>
    <row r="19" spans="1:4" ht="15" outlineLevel="1">
      <c r="A19" s="4" t="s">
        <v>13</v>
      </c>
      <c r="B19" s="5"/>
      <c r="C19" s="6" t="s">
        <v>12</v>
      </c>
      <c r="D19" s="13">
        <v>451995</v>
      </c>
    </row>
    <row r="20" spans="1:4" ht="15">
      <c r="A20" s="8" t="s">
        <v>39</v>
      </c>
      <c r="B20" s="3" t="s">
        <v>14</v>
      </c>
      <c r="C20" s="3"/>
      <c r="D20" s="12">
        <f>SUM(D21:D24)</f>
        <v>114544796.18</v>
      </c>
    </row>
    <row r="21" spans="1:4" ht="15" outlineLevel="1">
      <c r="A21" s="4" t="s">
        <v>16</v>
      </c>
      <c r="B21" s="5"/>
      <c r="C21" s="6" t="s">
        <v>15</v>
      </c>
      <c r="D21" s="13">
        <v>19830486.39</v>
      </c>
    </row>
    <row r="22" spans="1:4" ht="15" outlineLevel="1">
      <c r="A22" s="4" t="s">
        <v>18</v>
      </c>
      <c r="B22" s="5"/>
      <c r="C22" s="6" t="s">
        <v>17</v>
      </c>
      <c r="D22" s="13">
        <v>35826200.92</v>
      </c>
    </row>
    <row r="23" spans="1:4" ht="15" outlineLevel="1">
      <c r="A23" s="4" t="s">
        <v>20</v>
      </c>
      <c r="B23" s="5"/>
      <c r="C23" s="6" t="s">
        <v>19</v>
      </c>
      <c r="D23" s="13">
        <v>29029595.65</v>
      </c>
    </row>
    <row r="24" spans="1:4" ht="15" outlineLevel="1">
      <c r="A24" s="4" t="s">
        <v>52</v>
      </c>
      <c r="B24" s="5"/>
      <c r="C24" s="6" t="s">
        <v>53</v>
      </c>
      <c r="D24" s="13">
        <v>29858513.22</v>
      </c>
    </row>
    <row r="25" spans="1:4" ht="15">
      <c r="A25" s="8" t="s">
        <v>40</v>
      </c>
      <c r="B25" s="3" t="s">
        <v>21</v>
      </c>
      <c r="C25" s="3"/>
      <c r="D25" s="12">
        <f>SUM(D26:D26)</f>
        <v>100000</v>
      </c>
    </row>
    <row r="26" spans="1:4" ht="15" outlineLevel="1">
      <c r="A26" s="4" t="s">
        <v>23</v>
      </c>
      <c r="B26" s="5"/>
      <c r="C26" s="6" t="s">
        <v>22</v>
      </c>
      <c r="D26" s="13">
        <v>100000</v>
      </c>
    </row>
    <row r="27" spans="1:4" ht="15">
      <c r="A27" s="8" t="s">
        <v>41</v>
      </c>
      <c r="B27" s="3" t="s">
        <v>24</v>
      </c>
      <c r="C27" s="3"/>
      <c r="D27" s="12">
        <f>SUM(D28:D29)</f>
        <v>5776617.28</v>
      </c>
    </row>
    <row r="28" spans="1:4" ht="15" outlineLevel="1">
      <c r="A28" s="4" t="s">
        <v>26</v>
      </c>
      <c r="B28" s="5"/>
      <c r="C28" s="6" t="s">
        <v>25</v>
      </c>
      <c r="D28" s="13">
        <v>1277100</v>
      </c>
    </row>
    <row r="29" spans="1:4" ht="15" outlineLevel="1">
      <c r="A29" s="4" t="s">
        <v>54</v>
      </c>
      <c r="B29" s="5"/>
      <c r="C29" s="6" t="s">
        <v>55</v>
      </c>
      <c r="D29" s="13">
        <v>4499517.28</v>
      </c>
    </row>
    <row r="30" spans="1:4" ht="15">
      <c r="A30" s="8" t="s">
        <v>42</v>
      </c>
      <c r="B30" s="3" t="s">
        <v>27</v>
      </c>
      <c r="C30" s="3"/>
      <c r="D30" s="12">
        <f>SUM(D31:D31)</f>
        <v>750672</v>
      </c>
    </row>
    <row r="31" spans="1:4" ht="15" outlineLevel="1">
      <c r="A31" s="4" t="s">
        <v>29</v>
      </c>
      <c r="B31" s="5"/>
      <c r="C31" s="6" t="s">
        <v>28</v>
      </c>
      <c r="D31" s="13">
        <v>750672</v>
      </c>
    </row>
    <row r="32" spans="1:4" ht="15">
      <c r="A32" s="9" t="s">
        <v>33</v>
      </c>
      <c r="B32" s="7" t="s">
        <v>0</v>
      </c>
      <c r="C32" s="7"/>
      <c r="D32" s="14">
        <f>D30+D27+D25+D20+D17+D14+D12+D5</f>
        <v>175948271.28</v>
      </c>
    </row>
    <row r="33" ht="51.75" customHeight="1"/>
    <row r="34" ht="42.75" customHeight="1"/>
  </sheetData>
  <sheetProtection/>
  <mergeCells count="2">
    <mergeCell ref="A2:D2"/>
    <mergeCell ref="C1:D1"/>
  </mergeCells>
  <printOptions/>
  <pageMargins left="0.984251968503937" right="0.5551181102362205" top="0.7480314960629921" bottom="0.7480314960629921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2018-05-22T12:08:55Z</cp:lastPrinted>
  <dcterms:created xsi:type="dcterms:W3CDTF">2002-03-11T10:22:12Z</dcterms:created>
  <dcterms:modified xsi:type="dcterms:W3CDTF">2018-06-29T07:54:39Z</dcterms:modified>
  <cp:category/>
  <cp:version/>
  <cp:contentType/>
  <cp:contentStatus/>
</cp:coreProperties>
</file>