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480" windowHeight="66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<sst xmlns="http://schemas.openxmlformats.org/spreadsheetml/2006/main" count="72" uniqueCount="71">
  <si>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</si>
  <si>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</si>
  <si>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</si>
  <si>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</si>
  <si>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</si>
  <si>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</si>
  <si>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</si>
  <si>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</si>
  <si>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</si>
  <si>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</si>
  <si>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</si>
  <si>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</si>
  <si>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</si>
  <si>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</si>
  <si>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</si>
  <si>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</si>
  <si>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</si>
  <si>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</si>
  <si>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</si>
  <si>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</si>
  <si>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</si>
  <si>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</si>
  <si>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</si>
  <si>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</si>
  <si>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</si>
  <si>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</si>
  <si>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</si>
  <si>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</si>
  <si>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</si>
  <si>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</si>
  <si>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</si>
  <si>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</si>
  <si>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</si>
  <si>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</si>
  <si>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</si>
  <si>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</si>
  <si>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</si>
  <si>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</si>
  <si>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</si>
  <si>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</si>
  <si>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</si>
  <si>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</si>
  <si>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</si>
  <si>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</si>
  <si>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</si>
  <si>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</si>
  <si>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</si>
  <si>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607 2 02 15001 10 0000 151</t>
  </si>
  <si>
    <t>ПРОЧИЕ НЕНАЛОГОВЫЕ ДОХОДЫ</t>
  </si>
  <si>
    <t>607 1 17 00000 00 0000 180</t>
  </si>
  <si>
    <t xml:space="preserve">Субсидии бюджетам субъектов Российской Федерации и муниципальных образований </t>
  </si>
  <si>
    <t>Прочие субсидии бюджетам сельских поселений</t>
  </si>
  <si>
    <t>607 2 02 20000 10 0000</t>
  </si>
  <si>
    <t xml:space="preserve">607 2 02 29999 10 0000 </t>
  </si>
  <si>
    <t>Иные межбюджетные трансферты</t>
  </si>
  <si>
    <t>Прочие межбюджетные трансферты, передаваемые бюджетам сельских поселений</t>
  </si>
  <si>
    <t>Прогнозируемые поступления доходов в бюджет Елизаветинского сельского поселения  на 2020 год</t>
  </si>
  <si>
    <t xml:space="preserve"> Бюджет 2020 год  (тыс. руб.)</t>
  </si>
  <si>
    <t>    14,00</t>
  </si>
  <si>
    <t>   1 971,00</t>
  </si>
  <si>
    <r>
      <rPr>
        <b/>
        <sz val="10"/>
        <rFont val="Calibri"/>
        <family val="2"/>
      </rPr>
      <t xml:space="preserve">                                                                                                              Приложение 3</t>
    </r>
    <r>
      <rPr>
        <sz val="10"/>
        <rFont val="Calibri"/>
        <family val="2"/>
      </rPr>
      <t xml:space="preserve"> к решению Совета депутатов  Елизаветинского сельского поселения от.2019 № </t>
    </r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</si>
  <si>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</si>
  <si>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607 2 02 20302 10 0000 150</t>
  </si>
  <si>
    <t>607 2 02 3000 00 0000 150</t>
  </si>
  <si>
    <t>607 2 02 35118 10 0000 150</t>
  </si>
  <si>
    <t>607 2 02 40000 00 0000 150</t>
  </si>
  <si>
    <t>607 2 02 49999 10 0000 150</t>
  </si>
  <si>
    <t>Субвенции бюджетам сельских поселений на  выполнение переданных полномочий субъектов Российской Федерации</t>
  </si>
  <si>
    <t>607 2 02 30024 10 0000 150</t>
  </si>
  <si>
    <t>   1 183,00</t>
  </si>
  <si>
    <t>607 1 17 05050 10 0507 180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</si>
</sst>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[$-10419]###\ ###\ ###\ ###\ ##0.00"/>
  </numFmts>
  <fonts count="44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1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tabSelected="1" zoomScalePageLayoutView="0" workbookViewId="0" topLeftCell="A1">
      <selection activeCell="E6" sqref="E6"/>
    </sheetView>
  </sheetViews>
  <sheetFormatPr defaultColWidth="9.140625" defaultRowHeight="15"/>
  <cols>
    <col min="1" max="1" width="29.421875" style="0" customWidth="1"/>
    <col min="2" max="2" width="55.57421875" style="0" customWidth="1"/>
    <col min="3" max="3" width="16.421875" style="0" customWidth="1"/>
    <col min="9" max="9" width="14.00390625" style="0" customWidth="1"/>
  </cols>
  <sheetData>
    <row r="1" spans="1:4" ht="27.75" customHeight="1">
      <c r="A1" s="19" t="s">
        <v>60</v>
      </c>
      <c r="B1" s="19"/>
      <c r="C1" s="19"/>
      <c r="D1" s="8"/>
    </row>
    <row r="2" spans="1:4" ht="80.25" customHeight="1">
      <c r="A2" s="7"/>
      <c r="B2" s="15" t="s">
        <v>56</v>
      </c>
      <c r="C2" s="12"/>
      <c r="D2" s="8"/>
    </row>
    <row r="3" spans="1:3" ht="25.5">
      <c r="A3" s="1" t="s">
        <v>1</v>
      </c>
      <c r="B3" s="9" t="s">
        <v>0</v>
      </c>
      <c r="C3" s="16" t="s">
        <v>57</v>
      </c>
    </row>
    <row r="4" spans="1:3" ht="40.5">
      <c r="A4" s="10"/>
      <c r="B4" s="11" t="s">
        <v>5</v>
      </c>
      <c r="C4" s="14">
        <f>C5+C19</f>
        <v>16133</v>
      </c>
    </row>
    <row r="5" spans="1:3" ht="20.25">
      <c r="A5" s="10"/>
      <c r="B5" s="11" t="s">
        <v>26</v>
      </c>
      <c r="C5" s="14">
        <f>C6+C10+C14+C16</f>
        <v>14523</v>
      </c>
    </row>
    <row r="6" spans="1:4" ht="26.25" customHeight="1">
      <c r="A6" s="2" t="s">
        <v>30</v>
      </c>
      <c r="B6" s="3" t="s">
        <v>11</v>
      </c>
      <c r="C6" s="14">
        <f>C7+C8+C9</f>
        <v>2490</v>
      </c>
      <c r="D6" s="18"/>
    </row>
    <row r="7" spans="1:3" ht="63.75">
      <c r="A7" s="4" t="s">
        <v>27</v>
      </c>
      <c r="B7" s="4" t="s">
        <v>10</v>
      </c>
      <c r="C7" s="13">
        <v>2420</v>
      </c>
    </row>
    <row r="8" spans="1:3" ht="89.25">
      <c r="A8" s="4" t="s">
        <v>28</v>
      </c>
      <c r="B8" s="4" t="s">
        <v>9</v>
      </c>
      <c r="C8" s="13">
        <v>10</v>
      </c>
    </row>
    <row r="9" spans="1:3" ht="38.25">
      <c r="A9" s="4" t="s">
        <v>29</v>
      </c>
      <c r="B9" s="4" t="s">
        <v>8</v>
      </c>
      <c r="C9" s="13">
        <v>60</v>
      </c>
    </row>
    <row r="10" spans="1:3" ht="47.25">
      <c r="A10" s="2" t="s">
        <v>32</v>
      </c>
      <c r="B10" s="3" t="s">
        <v>24</v>
      </c>
      <c r="C10" s="14">
        <v>3168</v>
      </c>
    </row>
    <row r="11" spans="1:3" ht="63.75">
      <c r="A11" s="4" t="s">
        <v>31</v>
      </c>
      <c r="B11" s="4" t="s">
        <v>16</v>
      </c>
      <c r="C11" s="13" t="s">
        <v>69</v>
      </c>
    </row>
    <row r="12" spans="1:3" ht="76.5">
      <c r="A12" s="4" t="s">
        <v>33</v>
      </c>
      <c r="B12" s="4" t="s">
        <v>15</v>
      </c>
      <c r="C12" s="13" t="s">
        <v>58</v>
      </c>
    </row>
    <row r="13" spans="1:3" ht="63.75">
      <c r="A13" s="4" t="s">
        <v>34</v>
      </c>
      <c r="B13" s="4" t="s">
        <v>17</v>
      </c>
      <c r="C13" s="13" t="s">
        <v>59</v>
      </c>
    </row>
    <row r="14" spans="1:3" ht="15.75">
      <c r="A14" s="2" t="s">
        <v>35</v>
      </c>
      <c r="B14" s="3" t="s">
        <v>7</v>
      </c>
      <c r="C14" s="14">
        <v>865</v>
      </c>
    </row>
    <row r="15" spans="1:3" ht="38.25">
      <c r="A15" s="4" t="s">
        <v>36</v>
      </c>
      <c r="B15" s="4" t="s">
        <v>6</v>
      </c>
      <c r="C15" s="13">
        <v>865</v>
      </c>
    </row>
    <row r="16" spans="1:3" ht="15.75">
      <c r="A16" s="2" t="s">
        <v>37</v>
      </c>
      <c r="B16" s="3" t="s">
        <v>14</v>
      </c>
      <c r="C16" s="14">
        <v>8000</v>
      </c>
    </row>
    <row r="17" spans="1:3" ht="25.5">
      <c r="A17" s="4" t="s">
        <v>38</v>
      </c>
      <c r="B17" s="4" t="s">
        <v>13</v>
      </c>
      <c r="C17" s="13">
        <v>3200</v>
      </c>
    </row>
    <row r="18" spans="1:3" ht="25.5">
      <c r="A18" s="4" t="s">
        <v>39</v>
      </c>
      <c r="B18" s="4" t="s">
        <v>12</v>
      </c>
      <c r="C18" s="13">
        <v>4800</v>
      </c>
    </row>
    <row r="19" spans="1:3" ht="20.25">
      <c r="A19" s="4"/>
      <c r="B19" s="11" t="s">
        <v>25</v>
      </c>
      <c r="C19" s="14">
        <f>C20+C23</f>
        <v>1610</v>
      </c>
    </row>
    <row r="20" spans="1:3" ht="47.25">
      <c r="A20" s="2" t="s">
        <v>40</v>
      </c>
      <c r="B20" s="3" t="s">
        <v>19</v>
      </c>
      <c r="C20" s="14">
        <v>1520</v>
      </c>
    </row>
    <row r="21" spans="1:3" ht="25.5">
      <c r="A21" s="4" t="s">
        <v>41</v>
      </c>
      <c r="B21" s="4" t="s">
        <v>18</v>
      </c>
      <c r="C21" s="13">
        <v>500</v>
      </c>
    </row>
    <row r="22" spans="1:3" ht="63.75">
      <c r="A22" s="4" t="s">
        <v>42</v>
      </c>
      <c r="B22" s="4" t="s">
        <v>4</v>
      </c>
      <c r="C22" s="13">
        <v>1020</v>
      </c>
    </row>
    <row r="23" spans="1:3" ht="15.75">
      <c r="A23" s="2" t="s">
        <v>49</v>
      </c>
      <c r="B23" s="5" t="s">
        <v>48</v>
      </c>
      <c r="C23" s="14">
        <v>90</v>
      </c>
    </row>
    <row r="24" spans="1:3" ht="15">
      <c r="A24" s="4" t="s">
        <v>46</v>
      </c>
      <c r="B24" s="4" t="s">
        <v>45</v>
      </c>
      <c r="C24" s="13">
        <v>50</v>
      </c>
    </row>
    <row r="25" spans="1:3" ht="15">
      <c r="A25" s="4" t="s">
        <v>70</v>
      </c>
      <c r="B25" s="4" t="s">
        <v>45</v>
      </c>
      <c r="C25" s="13">
        <v>40</v>
      </c>
    </row>
    <row r="26" spans="1:3" ht="15.75">
      <c r="A26" s="2" t="s">
        <v>43</v>
      </c>
      <c r="B26" s="3" t="s">
        <v>23</v>
      </c>
      <c r="C26" s="14">
        <f>C27</f>
        <v>23909.72</v>
      </c>
    </row>
    <row r="27" spans="1:4" ht="47.25">
      <c r="A27" s="2" t="s">
        <v>44</v>
      </c>
      <c r="B27" s="3" t="s">
        <v>22</v>
      </c>
      <c r="C27" s="14">
        <f>C28+C29+C32+C35</f>
        <v>23909.72</v>
      </c>
      <c r="D27" s="18"/>
    </row>
    <row r="28" spans="1:3" ht="25.5">
      <c r="A28" s="5" t="s">
        <v>47</v>
      </c>
      <c r="B28" s="5" t="s">
        <v>21</v>
      </c>
      <c r="C28" s="14">
        <v>20669.2</v>
      </c>
    </row>
    <row r="29" spans="1:3" ht="25.5">
      <c r="A29" s="5" t="s">
        <v>52</v>
      </c>
      <c r="B29" s="6" t="s">
        <v>50</v>
      </c>
      <c r="C29" s="14">
        <v>1346.2</v>
      </c>
    </row>
    <row r="30" spans="1:3" ht="38.25">
      <c r="A30" s="4" t="s">
        <v>62</v>
      </c>
      <c r="B30" s="17" t="s">
        <v>61</v>
      </c>
      <c r="C30" s="13">
        <v>0</v>
      </c>
    </row>
    <row r="31" spans="1:3" ht="15">
      <c r="A31" s="4" t="s">
        <v>53</v>
      </c>
      <c r="B31" s="17" t="s">
        <v>51</v>
      </c>
      <c r="C31" s="13">
        <v>1346.2</v>
      </c>
    </row>
    <row r="32" spans="1:3" ht="25.5">
      <c r="A32" s="5" t="s">
        <v>63</v>
      </c>
      <c r="B32" s="6" t="s">
        <v>2</v>
      </c>
      <c r="C32" s="14">
        <v>284.92</v>
      </c>
    </row>
    <row r="33" spans="1:3" ht="25.5">
      <c r="A33" s="4" t="s">
        <v>68</v>
      </c>
      <c r="B33" s="17" t="s">
        <v>67</v>
      </c>
      <c r="C33" s="13">
        <v>3.52</v>
      </c>
    </row>
    <row r="34" spans="1:3" ht="38.25">
      <c r="A34" s="4" t="s">
        <v>64</v>
      </c>
      <c r="B34" s="4" t="s">
        <v>3</v>
      </c>
      <c r="C34" s="13">
        <v>281.4</v>
      </c>
    </row>
    <row r="35" spans="1:3" ht="15">
      <c r="A35" s="5" t="s">
        <v>65</v>
      </c>
      <c r="B35" s="6" t="s">
        <v>54</v>
      </c>
      <c r="C35" s="14">
        <v>1609.4</v>
      </c>
    </row>
    <row r="36" spans="1:3" ht="25.5">
      <c r="A36" s="4" t="s">
        <v>66</v>
      </c>
      <c r="B36" s="4" t="s">
        <v>55</v>
      </c>
      <c r="C36" s="13">
        <v>1609.4</v>
      </c>
    </row>
    <row r="37" spans="1:3" ht="20.25">
      <c r="A37" s="4"/>
      <c r="B37" s="10" t="s">
        <v>20</v>
      </c>
      <c r="C37" s="14">
        <f>C4+C26</f>
        <v>40042.72</v>
      </c>
    </row>
    <row r="38" ht="52.5" customHeight="1"/>
  </sheetData>
  <sheetProtection/>
  <mergeCells count="1">
    <mergeCell ref="A1:C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2019-10-15T06:58:57Z</cp:lastPrinted>
  <dcterms:created xsi:type="dcterms:W3CDTF">2015-07-21T13:23:07Z</dcterms:created>
  <dcterms:modified xsi:type="dcterms:W3CDTF">2019-11-25T08:29:43Z</dcterms:modified>
  <cp:category/>
  <cp:version/>
  <cp:contentType/>
  <cp:contentStatus/>
</cp:coreProperties>
</file>