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6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<sst xmlns="http://schemas.openxmlformats.org/spreadsheetml/2006/main" count="87" uniqueCount="85">
  <si>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</si>
  <si>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</si>
  <si>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</si>
  <si>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</si>
  <si>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</si>
  <si>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</si>
  <si>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</si>
  <si>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</si>
  <si>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</si>
  <si>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</si>
  <si>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</si>
  <si>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</si>
  <si>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</si>
  <si>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</si>
  <si>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</si>
  <si>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</si>
  <si>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</si>
  <si>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</si>
  <si>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</si>
  <si>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</si>
  <si>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</si>
  <si>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</si>
  <si>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</si>
  <si>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</si>
  <si>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</si>
  <si>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</si>
  <si>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</si>
  <si>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</si>
  <si>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</si>
  <si>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</si>
  <si>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</si>
  <si>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</si>
  <si>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</si>
  <si>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</si>
  <si>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</si>
  <si>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</si>
  <si>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</si>
  <si>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</si>
  <si>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</si>
  <si>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</si>
  <si>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</si>
  <si>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</si>
  <si>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</si>
  <si>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</si>
  <si>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ПРОЧИЕ НЕНАЛОГОВЫЕ ДОХОДЫ</t>
  </si>
  <si>
    <t>607 1 17 00000 00 0000 180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</si>
  <si>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</si>
  <si>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</si>
  <si>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</si>
  <si>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</si>
  <si>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</si>
  <si>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 Бюджет 2019 год  (тыс. руб.)</t>
  </si>
  <si>
    <t>Прогнозируемые поступления доходов в бюджет Елизаветинского сельского поселения  на 2019 год</t>
  </si>
  <si>
    <t>Субвенции бюджетам сельских поселений на  выполнение переданных полномочий субъектов Российской Федерации</t>
  </si>
  <si>
    <t>607 2 02 49999 10 0000 150</t>
  </si>
  <si>
    <t>607 2 02 40000 00 0000 150</t>
  </si>
  <si>
    <t>607 2 02 30024 10 0000 150</t>
  </si>
  <si>
    <t>607 2 02 35118 10 0000 150</t>
  </si>
  <si>
    <t>607 2 02 3000 00 0000 150</t>
  </si>
  <si>
    <t>607 2 02 15001 10 0000 150</t>
  </si>
  <si>
    <t>607 2 02 20000 10 0000 150</t>
  </si>
  <si>
    <t>607 2 02 20216 10 0000 150</t>
  </si>
  <si>
    <t>607 2 02 29999 10 0000 150</t>
  </si>
  <si>
    <t>100 1 03 02231 01 0000 110</t>
  </si>
  <si>
    <t>100 1 03 02241 01 0000 110</t>
  </si>
  <si>
    <t>100 1 03 02251 01 0000 110</t>
  </si>
  <si>
    <t>100 1 05 030100 10 0000 110</t>
  </si>
  <si>
    <t>Единый сельскохозяйственный налог</t>
  </si>
  <si>
    <t>НАЛОГИ НА СОВОКУПНЫЙ ДОХОД</t>
  </si>
  <si>
    <t>ДОХОДЫ ОТ ОКАЗАНИЯ ПЛАТНЫХ РАБОТ (УСЛУГ) И КОМПЕНСАЦИИ ЗАТРАТ ГОСУДАРСТВА</t>
  </si>
  <si>
    <t>Прочие доходы от компенсации затрат бюджетов сельских поселений</t>
  </si>
  <si>
    <t>Прочие неналоговые доходы от оказания платных услуг получателями средств бюджетов сельских поселений</t>
  </si>
  <si>
    <t>607 1 13 00000 00 0000 000</t>
  </si>
  <si>
    <t>607 1 13 02995 10 0000 130</t>
  </si>
  <si>
    <t>607 1 13 01995 10 0507 130</t>
  </si>
  <si>
    <t>607 1 14 00000 00 0000 000</t>
  </si>
  <si>
    <t>Доходы от продажи  материальных и нематериальных активов</t>
  </si>
  <si>
    <t>607 114 06025 10 0000 430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</si>
  <si>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</si>
  <si>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607 2 02 20299 10 0000 150</t>
  </si>
  <si>
    <t>607 2 02 20302 10 0000 150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</si>
  <si>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</si>
  <si>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</si>
  <si>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607 1 17 05050 10 0000 180</t>
  </si>
  <si>
    <r>
      <rPr>
        <b/>
        <sz val="10"/>
        <rFont val="Calibri"/>
        <family val="2"/>
      </rPr>
      <t xml:space="preserve">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3</t>
    </r>
    <r>
      <rPr>
        <sz val="10"/>
        <rFont val="Times New Roman"/>
        <family val="1"/>
      </rPr>
      <t xml:space="preserve"> к решению Совета депутатов  Елизаветинского сельского поселения от 22.11.2019г.№ 20  </t>
    </r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</si>
</sst>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[$-10419]###\ ###\ ###\ ###\ 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10" xfId="33" applyFont="1" applyBorder="1" applyAlignment="1">
      <alignment horizontal="left" vertical="center" wrapText="1" readingOrder="1"/>
      <protection/>
    </xf>
    <xf numFmtId="0" fontId="2" fillId="0" borderId="10" xfId="33" applyFont="1" applyBorder="1" applyAlignment="1">
      <alignment horizontal="left" vertical="center" wrapText="1" readingOrder="1"/>
      <protection/>
    </xf>
    <xf numFmtId="0" fontId="3" fillId="0" borderId="10" xfId="33" applyFont="1" applyBorder="1" applyAlignment="1">
      <alignment horizontal="left" vertical="center" wrapText="1" readingOrder="1"/>
      <protection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tabSelected="1" zoomScalePageLayoutView="0" workbookViewId="0" topLeftCell="A1">
      <selection activeCell="F8" sqref="F8"/>
    </sheetView>
  </sheetViews>
  <sheetFormatPr defaultColWidth="9.140625" defaultRowHeight="15"/>
  <cols>
    <col min="1" max="1" width="27.28125" style="0" customWidth="1"/>
    <col min="2" max="2" width="44.421875" style="0" customWidth="1"/>
    <col min="3" max="3" width="16.28125" style="0" customWidth="1"/>
  </cols>
  <sheetData>
    <row r="1" spans="1:4" ht="27.75" customHeight="1">
      <c r="A1" s="26" t="s">
        <v>84</v>
      </c>
      <c r="B1" s="26"/>
      <c r="C1" s="26"/>
      <c r="D1" s="8"/>
    </row>
    <row r="2" spans="1:4" ht="80.25" customHeight="1">
      <c r="A2" s="7"/>
      <c r="B2" s="15" t="s">
        <v>52</v>
      </c>
      <c r="C2" s="12"/>
      <c r="D2" s="8"/>
    </row>
    <row r="3" spans="1:3" ht="25.5">
      <c r="A3" s="1" t="s">
        <v>1</v>
      </c>
      <c r="B3" s="9" t="s">
        <v>0</v>
      </c>
      <c r="C3" s="16" t="s">
        <v>51</v>
      </c>
    </row>
    <row r="4" spans="1:3" ht="40.5">
      <c r="A4" s="10"/>
      <c r="B4" s="11" t="s">
        <v>5</v>
      </c>
      <c r="C4" s="14">
        <f>C5+C21</f>
        <v>16325.26</v>
      </c>
    </row>
    <row r="5" spans="1:3" ht="20.25">
      <c r="A5" s="10"/>
      <c r="B5" s="11" t="s">
        <v>26</v>
      </c>
      <c r="C5" s="14">
        <f>C6+C10+C14+C16+C19</f>
        <v>14878.34</v>
      </c>
    </row>
    <row r="6" spans="1:3" ht="31.5">
      <c r="A6" s="2" t="s">
        <v>30</v>
      </c>
      <c r="B6" s="3" t="s">
        <v>11</v>
      </c>
      <c r="C6" s="14">
        <v>2186</v>
      </c>
    </row>
    <row r="7" spans="1:3" ht="76.5">
      <c r="A7" s="4" t="s">
        <v>27</v>
      </c>
      <c r="B7" s="4" t="s">
        <v>10</v>
      </c>
      <c r="C7" s="13">
        <v>2170</v>
      </c>
    </row>
    <row r="8" spans="1:7" ht="114.75">
      <c r="A8" s="4" t="s">
        <v>28</v>
      </c>
      <c r="B8" s="4" t="s">
        <v>9</v>
      </c>
      <c r="C8" s="13">
        <v>6</v>
      </c>
      <c r="G8" s="19"/>
    </row>
    <row r="9" spans="1:3" ht="51">
      <c r="A9" s="4" t="s">
        <v>29</v>
      </c>
      <c r="B9" s="4" t="s">
        <v>8</v>
      </c>
      <c r="C9" s="13">
        <v>10</v>
      </c>
    </row>
    <row r="10" spans="1:3" ht="47.25">
      <c r="A10" s="2" t="s">
        <v>31</v>
      </c>
      <c r="B10" s="3" t="s">
        <v>24</v>
      </c>
      <c r="C10" s="14">
        <v>2930</v>
      </c>
    </row>
    <row r="11" spans="1:3" ht="76.5">
      <c r="A11" s="4" t="s">
        <v>63</v>
      </c>
      <c r="B11" s="4" t="s">
        <v>16</v>
      </c>
      <c r="C11" s="13">
        <v>1034</v>
      </c>
    </row>
    <row r="12" spans="1:3" ht="89.25">
      <c r="A12" s="4" t="s">
        <v>64</v>
      </c>
      <c r="B12" s="4" t="s">
        <v>15</v>
      </c>
      <c r="C12" s="13">
        <v>13</v>
      </c>
    </row>
    <row r="13" spans="1:3" ht="76.5">
      <c r="A13" s="4" t="s">
        <v>65</v>
      </c>
      <c r="B13" s="4" t="s">
        <v>17</v>
      </c>
      <c r="C13" s="13">
        <v>1883</v>
      </c>
    </row>
    <row r="14" spans="1:3" ht="31.5">
      <c r="A14" s="2" t="s">
        <v>32</v>
      </c>
      <c r="B14" s="3" t="s">
        <v>7</v>
      </c>
      <c r="C14" s="14">
        <v>832</v>
      </c>
    </row>
    <row r="15" spans="1:3" ht="51">
      <c r="A15" s="4" t="s">
        <v>33</v>
      </c>
      <c r="B15" s="4" t="s">
        <v>6</v>
      </c>
      <c r="C15" s="13">
        <v>832</v>
      </c>
    </row>
    <row r="16" spans="1:3" ht="31.5">
      <c r="A16" s="2" t="s">
        <v>34</v>
      </c>
      <c r="B16" s="3" t="s">
        <v>14</v>
      </c>
      <c r="C16" s="14">
        <v>8910.9</v>
      </c>
    </row>
    <row r="17" spans="1:3" ht="38.25">
      <c r="A17" s="4" t="s">
        <v>35</v>
      </c>
      <c r="B17" s="4" t="s">
        <v>13</v>
      </c>
      <c r="C17" s="13">
        <v>4100</v>
      </c>
    </row>
    <row r="18" spans="1:3" ht="38.25">
      <c r="A18" s="4" t="s">
        <v>36</v>
      </c>
      <c r="B18" s="4" t="s">
        <v>12</v>
      </c>
      <c r="C18" s="13">
        <v>4810.9</v>
      </c>
    </row>
    <row r="19" spans="1:3" ht="15">
      <c r="A19" s="20" t="s">
        <v>66</v>
      </c>
      <c r="B19" s="6" t="s">
        <v>68</v>
      </c>
      <c r="C19" s="14">
        <v>19.44</v>
      </c>
    </row>
    <row r="20" spans="1:3" ht="15">
      <c r="A20" s="4" t="s">
        <v>66</v>
      </c>
      <c r="B20" s="4" t="s">
        <v>67</v>
      </c>
      <c r="C20" s="13">
        <v>19.44</v>
      </c>
    </row>
    <row r="21" spans="1:3" ht="20.25">
      <c r="A21" s="4"/>
      <c r="B21" s="11" t="s">
        <v>25</v>
      </c>
      <c r="C21" s="14">
        <f>C22+C25+C28+C30</f>
        <v>1446.92</v>
      </c>
    </row>
    <row r="22" spans="1:3" ht="78.75">
      <c r="A22" s="2" t="s">
        <v>37</v>
      </c>
      <c r="B22" s="3" t="s">
        <v>19</v>
      </c>
      <c r="C22" s="14">
        <v>1300</v>
      </c>
    </row>
    <row r="23" spans="1:3" ht="38.25">
      <c r="A23" s="4" t="s">
        <v>38</v>
      </c>
      <c r="B23" s="4" t="s">
        <v>18</v>
      </c>
      <c r="C23" s="13">
        <v>309.6</v>
      </c>
    </row>
    <row r="24" spans="1:3" ht="76.5">
      <c r="A24" s="4" t="s">
        <v>39</v>
      </c>
      <c r="B24" s="4" t="s">
        <v>4</v>
      </c>
      <c r="C24" s="13">
        <v>990.4</v>
      </c>
    </row>
    <row r="25" spans="1:3" ht="38.25">
      <c r="A25" s="22" t="s">
        <v>72</v>
      </c>
      <c r="B25" s="5" t="s">
        <v>69</v>
      </c>
      <c r="C25" s="14">
        <f>C26+C27</f>
        <v>75.15</v>
      </c>
    </row>
    <row r="26" spans="1:3" ht="25.5">
      <c r="A26" s="21" t="s">
        <v>73</v>
      </c>
      <c r="B26" s="21" t="s">
        <v>70</v>
      </c>
      <c r="C26" s="13">
        <v>58.55</v>
      </c>
    </row>
    <row r="27" spans="1:3" ht="38.25">
      <c r="A27" s="21" t="s">
        <v>74</v>
      </c>
      <c r="B27" s="21" t="s">
        <v>71</v>
      </c>
      <c r="C27" s="13">
        <v>16.6</v>
      </c>
    </row>
    <row r="28" spans="1:3" ht="31.5">
      <c r="A28" s="22" t="s">
        <v>75</v>
      </c>
      <c r="B28" s="23" t="s">
        <v>76</v>
      </c>
      <c r="C28" s="13">
        <v>16.62</v>
      </c>
    </row>
    <row r="29" spans="1:3" ht="63.75">
      <c r="A29" s="21" t="s">
        <v>77</v>
      </c>
      <c r="B29" s="21" t="s">
        <v>78</v>
      </c>
      <c r="C29" s="13">
        <v>16.62</v>
      </c>
    </row>
    <row r="30" spans="1:3" ht="31.5">
      <c r="A30" s="2" t="s">
        <v>45</v>
      </c>
      <c r="B30" s="5" t="s">
        <v>44</v>
      </c>
      <c r="C30" s="14">
        <v>55.15</v>
      </c>
    </row>
    <row r="31" spans="1:3" ht="31.5">
      <c r="A31" s="24" t="s">
        <v>83</v>
      </c>
      <c r="B31" s="4" t="s">
        <v>42</v>
      </c>
      <c r="C31" s="14">
        <v>10.15</v>
      </c>
    </row>
    <row r="32" spans="1:3" ht="25.5">
      <c r="A32" s="4" t="s">
        <v>43</v>
      </c>
      <c r="B32" s="4" t="s">
        <v>42</v>
      </c>
      <c r="C32" s="13">
        <v>45</v>
      </c>
    </row>
    <row r="33" spans="1:3" ht="31.5">
      <c r="A33" s="2" t="s">
        <v>40</v>
      </c>
      <c r="B33" s="3" t="s">
        <v>23</v>
      </c>
      <c r="C33" s="14">
        <f>C34</f>
        <v>69348.94</v>
      </c>
    </row>
    <row r="34" spans="1:4" ht="63">
      <c r="A34" s="2" t="s">
        <v>41</v>
      </c>
      <c r="B34" s="3" t="s">
        <v>22</v>
      </c>
      <c r="C34" s="14">
        <f>C35+C36+C41+C44</f>
        <v>69348.94</v>
      </c>
      <c r="D34" s="18"/>
    </row>
    <row r="35" spans="1:3" ht="25.5">
      <c r="A35" s="5" t="s">
        <v>59</v>
      </c>
      <c r="B35" s="5" t="s">
        <v>21</v>
      </c>
      <c r="C35" s="14">
        <v>21643.9</v>
      </c>
    </row>
    <row r="36" spans="1:3" ht="25.5">
      <c r="A36" s="5" t="s">
        <v>60</v>
      </c>
      <c r="B36" s="6" t="s">
        <v>46</v>
      </c>
      <c r="C36" s="14">
        <f>C37+C38+C39+C40</f>
        <v>33736.22</v>
      </c>
    </row>
    <row r="37" spans="1:3" ht="51">
      <c r="A37" s="4" t="s">
        <v>61</v>
      </c>
      <c r="B37" s="17" t="s">
        <v>47</v>
      </c>
      <c r="C37" s="13">
        <v>3868.2</v>
      </c>
    </row>
    <row r="38" spans="1:3" ht="76.5">
      <c r="A38" s="4" t="s">
        <v>79</v>
      </c>
      <c r="B38" s="17" t="s">
        <v>81</v>
      </c>
      <c r="C38" s="13">
        <v>14799.43</v>
      </c>
    </row>
    <row r="39" spans="1:3" ht="51">
      <c r="A39" s="4" t="s">
        <v>80</v>
      </c>
      <c r="B39" s="17" t="s">
        <v>82</v>
      </c>
      <c r="C39" s="13">
        <v>10237.09</v>
      </c>
    </row>
    <row r="40" spans="1:3" ht="15">
      <c r="A40" s="4" t="s">
        <v>62</v>
      </c>
      <c r="B40" s="17" t="s">
        <v>48</v>
      </c>
      <c r="C40" s="13">
        <v>4831.5</v>
      </c>
    </row>
    <row r="41" spans="1:3" ht="25.5">
      <c r="A41" s="5" t="s">
        <v>58</v>
      </c>
      <c r="B41" s="6" t="s">
        <v>2</v>
      </c>
      <c r="C41" s="14">
        <v>281.82</v>
      </c>
    </row>
    <row r="42" spans="1:3" ht="51">
      <c r="A42" s="4" t="s">
        <v>57</v>
      </c>
      <c r="B42" s="4" t="s">
        <v>3</v>
      </c>
      <c r="C42" s="13">
        <v>278.3</v>
      </c>
    </row>
    <row r="43" spans="1:3" ht="38.25">
      <c r="A43" s="4" t="s">
        <v>56</v>
      </c>
      <c r="B43" s="4" t="s">
        <v>53</v>
      </c>
      <c r="C43" s="13">
        <v>3.52</v>
      </c>
    </row>
    <row r="44" spans="1:3" ht="15">
      <c r="A44" s="5" t="s">
        <v>55</v>
      </c>
      <c r="B44" s="6" t="s">
        <v>49</v>
      </c>
      <c r="C44" s="14">
        <v>13687</v>
      </c>
    </row>
    <row r="45" spans="1:3" ht="25.5">
      <c r="A45" s="4" t="s">
        <v>54</v>
      </c>
      <c r="B45" s="4" t="s">
        <v>50</v>
      </c>
      <c r="C45" s="13">
        <v>13687</v>
      </c>
    </row>
    <row r="46" spans="1:3" ht="20.25">
      <c r="A46" s="4"/>
      <c r="B46" s="10" t="s">
        <v>20</v>
      </c>
      <c r="C46" s="14">
        <f>C4+C33</f>
        <v>85674.2</v>
      </c>
    </row>
    <row r="47" ht="52.5" customHeight="1">
      <c r="D47" s="25"/>
    </row>
  </sheetData>
  <sheetProtection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2019-11-22T13:12:30Z</cp:lastPrinted>
  <dcterms:created xsi:type="dcterms:W3CDTF">2015-07-21T13:23:07Z</dcterms:created>
  <dcterms:modified xsi:type="dcterms:W3CDTF">2019-12-04T11:54:22Z</dcterms:modified>
  <cp:category/>
  <cp:version/>
  <cp:contentType/>
  <cp:contentStatus/>
</cp:coreProperties>
</file>