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'Лист2'!$A$1:$D$67</definedName>
  </definedNames>
  <calcPr fullCalcOnLoad="1"/>
</workbook>
</file>

<file path=xl/sharedStrings.xml><?xml version="1.0" encoding="utf-8"?>
<sst xmlns="http://schemas.openxmlformats.org/spreadsheetml/2006/main" count="34" uniqueCount="26">
  <si>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</si>
  <si>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</si>
  <si>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</si>
  <si>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</si>
  <si>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</si>
  <si>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</si>
  <si>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</si>
  <si>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</si>
  <si>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</si>
  <si>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</si>
  <si>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</si>
  <si>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Исполнитель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</si>
  <si>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</si>
  <si>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</si>
  <si>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Осуществление мероприятий по переселению граждан из аварийного жилищного фонда</t>
  </si>
  <si>
    <t>Никулина Ю.Н.</t>
  </si>
  <si>
    <t>Распределение бюджетных ассигнований на реализацию муниципальных адресных и долгосрочных целевых программ на 2016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</si>
  <si>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2016 год"</t>
  </si>
  <si>
    <t>Дорожный фонд</t>
  </si>
  <si>
    <t>Мероприятия  по борьбе с борщевиком Сосновского</t>
  </si>
  <si>
    <t>Мероприятия по реализации областного закона от 12.05.2015г. № 42-ОЗ</t>
  </si>
  <si>
    <t>Мероприятия по реализации проектов местных инициатив граждан</t>
  </si>
  <si>
    <t>межбюджетные трансферты на организацию и проведение общественных и временных работ, организацию и проведение временного трудоустройства несовершеннолетних граждан в возрасте от 14 до 18 лет в свободное от учебы время</t>
  </si>
  <si>
    <t>Софинансирование мероприятий на реализацию областного закона от 12.05.2015г. № 42-ОЗ</t>
  </si>
  <si>
    <t>Поддержка муниципальных образований по развитию общественной инфраструктуры муниципального значения</t>
  </si>
  <si>
    <t>«26» мая 2016г.  № 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</si>
</sst>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/>
    </xf>
    <xf numFmtId="0" fontId="2" fillId="33" borderId="17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7" xfId="60" applyFont="1" applyFill="1" applyBorder="1" applyAlignment="1">
      <alignment horizontal="center"/>
    </xf>
    <xf numFmtId="171" fontId="10" fillId="33" borderId="14" xfId="6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top" wrapText="1"/>
    </xf>
    <xf numFmtId="171" fontId="10" fillId="33" borderId="20" xfId="6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7.125" style="0" customWidth="1"/>
    <col min="3" max="3" width="18.625" style="27" customWidth="1"/>
    <col min="4" max="4" width="48.25390625" style="0" customWidth="1"/>
  </cols>
  <sheetData>
    <row r="1" spans="1:4" ht="14.25">
      <c r="A1" s="1"/>
      <c r="B1" s="2"/>
      <c r="C1" s="23"/>
      <c r="D1" s="3" t="s">
        <v>0</v>
      </c>
    </row>
    <row r="2" spans="1:4" ht="15">
      <c r="A2" s="1"/>
      <c r="B2" s="2"/>
      <c r="C2" s="23"/>
      <c r="D2" s="4" t="s">
        <v>1</v>
      </c>
    </row>
    <row r="3" spans="1:4" ht="15">
      <c r="A3" s="1"/>
      <c r="B3" s="2"/>
      <c r="C3" s="23"/>
      <c r="D3" s="4" t="s">
        <v>10</v>
      </c>
    </row>
    <row r="4" spans="1:4" ht="15">
      <c r="A4" s="1"/>
      <c r="B4" s="2"/>
      <c r="C4" s="23"/>
      <c r="D4" s="4" t="s">
        <v>25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6" t="s">
        <v>16</v>
      </c>
      <c r="B8" s="37"/>
      <c r="C8" s="37"/>
      <c r="D8" s="37"/>
    </row>
    <row r="9" spans="1:4" ht="19.5" thickBot="1">
      <c r="A9" s="5"/>
      <c r="B9" s="6"/>
      <c r="C9" s="24"/>
      <c r="D9" s="6"/>
    </row>
    <row r="10" spans="1:4" ht="51" customHeight="1">
      <c r="A10" s="7" t="s">
        <v>2</v>
      </c>
      <c r="B10" s="8" t="s">
        <v>3</v>
      </c>
      <c r="C10" s="25" t="s">
        <v>4</v>
      </c>
      <c r="D10" s="9" t="s">
        <v>5</v>
      </c>
    </row>
    <row r="11" spans="1:4" ht="134.25" customHeight="1">
      <c r="A11" s="10">
        <v>1</v>
      </c>
      <c r="B11" s="11" t="s">
        <v>17</v>
      </c>
      <c r="C11" s="29">
        <f>43305.77-705.3+2450+500+500+1500+3195.41+1000+700+10798.255+671.01+7139.81-1006.6799+60.045+6000+908.45-2102.42+6500</f>
        <v>81414.35009999998</v>
      </c>
      <c r="D11" s="12" t="s">
        <v>13</v>
      </c>
    </row>
    <row r="12" spans="1:4" ht="15.75">
      <c r="A12" s="13"/>
      <c r="B12" s="14" t="s">
        <v>6</v>
      </c>
      <c r="C12" s="30">
        <f>SUM(C11:C11)</f>
        <v>81414.35009999998</v>
      </c>
      <c r="D12" s="15"/>
    </row>
    <row r="13" spans="1:4" ht="15.75">
      <c r="A13" s="10"/>
      <c r="B13" s="38" t="s">
        <v>7</v>
      </c>
      <c r="C13" s="39"/>
      <c r="D13" s="40"/>
    </row>
    <row r="14" spans="1:4" ht="47.25">
      <c r="A14" s="16">
        <v>1</v>
      </c>
      <c r="B14" s="11" t="s">
        <v>14</v>
      </c>
      <c r="C14" s="32">
        <f>23124.258</f>
        <v>23124.258</v>
      </c>
      <c r="D14" s="12" t="s">
        <v>13</v>
      </c>
    </row>
    <row r="15" spans="1:4" ht="45">
      <c r="A15" s="16">
        <v>2</v>
      </c>
      <c r="B15" s="33" t="s">
        <v>18</v>
      </c>
      <c r="C15" s="32">
        <v>705.3</v>
      </c>
      <c r="D15" s="12" t="s">
        <v>13</v>
      </c>
    </row>
    <row r="16" spans="1:4" ht="45">
      <c r="A16" s="16">
        <v>3</v>
      </c>
      <c r="B16" s="11" t="s">
        <v>19</v>
      </c>
      <c r="C16" s="34">
        <v>101.2</v>
      </c>
      <c r="D16" s="12" t="s">
        <v>13</v>
      </c>
    </row>
    <row r="17" spans="1:4" ht="47.25">
      <c r="A17" s="16">
        <v>4</v>
      </c>
      <c r="B17" s="33" t="s">
        <v>20</v>
      </c>
      <c r="C17" s="32">
        <f>1141.6+200</f>
        <v>1341.6</v>
      </c>
      <c r="D17" s="12" t="s">
        <v>13</v>
      </c>
    </row>
    <row r="18" spans="1:4" ht="47.25">
      <c r="A18" s="16">
        <v>5</v>
      </c>
      <c r="B18" s="33" t="s">
        <v>21</v>
      </c>
      <c r="C18" s="32">
        <v>780.22</v>
      </c>
      <c r="D18" s="12" t="s">
        <v>13</v>
      </c>
    </row>
    <row r="19" spans="1:4" ht="24" customHeight="1">
      <c r="A19" s="16"/>
      <c r="B19" s="38" t="s">
        <v>12</v>
      </c>
      <c r="C19" s="41"/>
      <c r="D19" s="42"/>
    </row>
    <row r="20" spans="1:4" ht="55.5" customHeight="1">
      <c r="A20" s="35">
        <v>1</v>
      </c>
      <c r="B20" s="11" t="s">
        <v>23</v>
      </c>
      <c r="C20" s="32">
        <v>200</v>
      </c>
      <c r="D20" s="12" t="s">
        <v>13</v>
      </c>
    </row>
    <row r="21" spans="1:4" ht="49.5" customHeight="1">
      <c r="A21" s="35">
        <v>2</v>
      </c>
      <c r="B21" s="11" t="s">
        <v>24</v>
      </c>
      <c r="C21" s="32">
        <v>200</v>
      </c>
      <c r="D21" s="12" t="s">
        <v>13</v>
      </c>
    </row>
    <row r="22" spans="1:4" ht="147.75" customHeight="1">
      <c r="A22" s="35">
        <v>3</v>
      </c>
      <c r="B22" s="11" t="s">
        <v>22</v>
      </c>
      <c r="C22" s="32">
        <f>70.64-6.6799+42.326+18.313</f>
        <v>124.5991</v>
      </c>
      <c r="D22" s="28" t="s">
        <v>13</v>
      </c>
    </row>
    <row r="23" spans="1:4" ht="43.5" customHeight="1">
      <c r="A23" s="16"/>
      <c r="B23" s="17" t="s">
        <v>8</v>
      </c>
      <c r="C23" s="30">
        <f>C14+C22+C15+C16+C17+C18+C20+C21</f>
        <v>26577.1771</v>
      </c>
      <c r="D23" s="12"/>
    </row>
    <row r="24" spans="1:4" ht="16.5" thickBot="1">
      <c r="A24" s="18"/>
      <c r="B24" s="19" t="s">
        <v>9</v>
      </c>
      <c r="C24" s="31">
        <f>C12+C23</f>
        <v>107991.52719999998</v>
      </c>
      <c r="D24" s="20"/>
    </row>
    <row r="25" spans="1:4" ht="12.75">
      <c r="A25" s="2"/>
      <c r="B25" s="2"/>
      <c r="C25" s="26"/>
      <c r="D25" s="2"/>
    </row>
    <row r="26" spans="1:4" ht="12.75">
      <c r="A26" s="2"/>
      <c r="B26" s="21" t="s">
        <v>11</v>
      </c>
      <c r="C26" s="26"/>
      <c r="D26" s="2"/>
    </row>
    <row r="27" spans="1:4" ht="12.75">
      <c r="A27" s="2"/>
      <c r="B27" s="2" t="s">
        <v>15</v>
      </c>
      <c r="C27" s="26"/>
      <c r="D27" s="2"/>
    </row>
    <row r="28" spans="1:4" ht="12.75">
      <c r="A28" s="2"/>
      <c r="B28" s="22"/>
      <c r="C28" s="26"/>
      <c r="D28" s="2"/>
    </row>
    <row r="29" spans="1:4" ht="12.75">
      <c r="A29" s="2"/>
      <c r="B29" s="2"/>
      <c r="C29" s="26"/>
      <c r="D29" s="2"/>
    </row>
    <row r="30" spans="1:4" ht="12.75">
      <c r="A30" s="2"/>
      <c r="B30" s="2"/>
      <c r="C30" s="26"/>
      <c r="D30" s="2"/>
    </row>
    <row r="31" spans="1:4" ht="12.75">
      <c r="A31" s="2"/>
      <c r="B31" s="2"/>
      <c r="C31" s="26"/>
      <c r="D31" s="2"/>
    </row>
  </sheetData>
  <sheetProtection/>
  <mergeCells count="3">
    <mergeCell ref="A8:D8"/>
    <mergeCell ref="B13:D13"/>
    <mergeCell ref="B19:D19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scale="74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2016-05-24T07:44:28Z</cp:lastPrinted>
  <dcterms:created xsi:type="dcterms:W3CDTF">2007-10-24T16:11:44Z</dcterms:created>
  <dcterms:modified xsi:type="dcterms:W3CDTF">2016-06-03T07:41:59Z</dcterms:modified>
  <cp:category/>
  <cp:version/>
  <cp:contentType/>
  <cp:contentStatus/>
</cp:coreProperties>
</file>