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сеть\СОВЕТ ДЕПУТАТОВ   26    мая   2016 года\рсд 32 от 26.05.2016\"/>
    </mc:Choice>
  </mc:AlternateContent>
  <bookViews>
    <workbookView xWindow="0" yWindow="0" windowWidth="25200" windowHeight="11985" activeTab="1"/>
  </bookViews>
  <sheets>
    <sheet name="Пр.7. Вед. " sheetId="11" r:id="rId1"/>
    <sheet name="Прил 6.1 новое" sheetId="13" r:id="rId2"/>
  </sheets>
  <calcPr calcId="152511" refMode="R1C1"/>
</workbook>
</file>

<file path=xl/calcChain.xml><?xml version="1.0" encoding="utf-8"?>
<calcChain xmlns="http://schemas.openxmlformats.org/spreadsheetml/2006/main">
  <c r="H122" i="13" l="1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M12" i="11" l="1"/>
  <c r="M13" i="11"/>
  <c r="M119" i="11" l="1"/>
  <c r="M121" i="11"/>
  <c r="M122" i="11"/>
  <c r="M123" i="11"/>
  <c r="M111" i="11"/>
  <c r="M35" i="11"/>
  <c r="M36" i="11"/>
  <c r="M120" i="11" l="1"/>
  <c r="M118" i="11"/>
  <c r="M158" i="11"/>
  <c r="M110" i="11"/>
  <c r="H120" i="13"/>
  <c r="H117" i="13"/>
  <c r="H41" i="13"/>
  <c r="H70" i="13"/>
  <c r="H69" i="13"/>
  <c r="H116" i="13" l="1"/>
  <c r="H119" i="13"/>
  <c r="H115" i="13"/>
  <c r="H121" i="13"/>
  <c r="H118" i="13"/>
  <c r="H40" i="13"/>
  <c r="H39" i="13"/>
  <c r="H67" i="13"/>
  <c r="H68" i="13"/>
  <c r="M80" i="11" l="1"/>
  <c r="M32" i="11"/>
  <c r="H48" i="13"/>
  <c r="M31" i="11" l="1"/>
  <c r="H47" i="13"/>
  <c r="H46" i="13"/>
  <c r="M18" i="11"/>
  <c r="M23" i="11"/>
  <c r="M25" i="11"/>
  <c r="M28" i="11"/>
  <c r="M29" i="11"/>
  <c r="M30" i="11"/>
  <c r="M38" i="11"/>
  <c r="M40" i="11"/>
  <c r="M42" i="11"/>
  <c r="M44" i="11"/>
  <c r="M46" i="11"/>
  <c r="M48" i="11"/>
  <c r="M53" i="11"/>
  <c r="M58" i="11"/>
  <c r="M63" i="11"/>
  <c r="M67" i="11"/>
  <c r="M69" i="11"/>
  <c r="M71" i="11"/>
  <c r="M73" i="11"/>
  <c r="M78" i="11"/>
  <c r="M79" i="11"/>
  <c r="M88" i="11"/>
  <c r="M93" i="11"/>
  <c r="M98" i="11"/>
  <c r="M104" i="11"/>
  <c r="M113" i="11"/>
  <c r="M117" i="11"/>
  <c r="M128" i="11"/>
  <c r="M133" i="11"/>
  <c r="M137" i="11"/>
  <c r="M143" i="11"/>
  <c r="M145" i="11"/>
  <c r="M150" i="11"/>
  <c r="M155" i="11"/>
  <c r="M157" i="11"/>
  <c r="H13" i="13"/>
  <c r="H18" i="13"/>
  <c r="H21" i="13"/>
  <c r="H24" i="13"/>
  <c r="H29" i="13"/>
  <c r="H31" i="13"/>
  <c r="H33" i="13"/>
  <c r="H36" i="13"/>
  <c r="H38" i="13"/>
  <c r="H45" i="13"/>
  <c r="H53" i="13"/>
  <c r="H56" i="13"/>
  <c r="H59" i="13"/>
  <c r="H63" i="13"/>
  <c r="H66" i="13"/>
  <c r="H73" i="13"/>
  <c r="H76" i="13"/>
  <c r="H77" i="13"/>
  <c r="H82" i="13"/>
  <c r="H89" i="13"/>
  <c r="H92" i="13"/>
  <c r="H97" i="13"/>
  <c r="H100" i="13"/>
  <c r="H104" i="13"/>
  <c r="H107" i="13"/>
  <c r="H114" i="13"/>
  <c r="M27" i="11" l="1"/>
  <c r="M154" i="11"/>
  <c r="M144" i="11"/>
  <c r="M142" i="11"/>
  <c r="M72" i="11"/>
  <c r="M70" i="11"/>
  <c r="M68" i="11"/>
  <c r="M66" i="11"/>
  <c r="M97" i="11" l="1"/>
  <c r="M103" i="11"/>
  <c r="M131" i="11"/>
  <c r="M132" i="11"/>
  <c r="M62" i="11"/>
  <c r="M149" i="11"/>
  <c r="M136" i="11"/>
  <c r="M127" i="11"/>
  <c r="M116" i="11"/>
  <c r="M92" i="11"/>
  <c r="M77" i="11"/>
  <c r="M57" i="11" l="1"/>
  <c r="M148" i="11"/>
  <c r="M96" i="11"/>
  <c r="M60" i="11"/>
  <c r="M61" i="11"/>
  <c r="M102" i="11"/>
  <c r="M134" i="11"/>
  <c r="M135" i="11"/>
  <c r="M126" i="11"/>
  <c r="M114" i="11"/>
  <c r="M115" i="11"/>
  <c r="M91" i="11"/>
  <c r="M76" i="11"/>
  <c r="M65" i="11"/>
  <c r="M52" i="11"/>
  <c r="M47" i="11"/>
  <c r="M24" i="11"/>
  <c r="M22" i="11"/>
  <c r="M37" i="11" l="1"/>
  <c r="M94" i="11"/>
  <c r="M95" i="11"/>
  <c r="M56" i="11"/>
  <c r="M146" i="11"/>
  <c r="M147" i="11"/>
  <c r="M100" i="11"/>
  <c r="M101" i="11"/>
  <c r="M124" i="11"/>
  <c r="M125" i="11"/>
  <c r="M89" i="11"/>
  <c r="M90" i="11"/>
  <c r="M74" i="11"/>
  <c r="M75" i="11"/>
  <c r="M59" i="11"/>
  <c r="M64" i="11"/>
  <c r="M17" i="11"/>
  <c r="M21" i="11"/>
  <c r="H30" i="13"/>
  <c r="H99" i="13"/>
  <c r="H16" i="13" l="1"/>
  <c r="H17" i="13"/>
  <c r="H98" i="13"/>
  <c r="H51" i="13"/>
  <c r="H52" i="13"/>
  <c r="M54" i="11"/>
  <c r="M55" i="11"/>
  <c r="H113" i="13"/>
  <c r="M16" i="11"/>
  <c r="H57" i="13" l="1"/>
  <c r="H58" i="13"/>
  <c r="H105" i="13"/>
  <c r="H106" i="13"/>
  <c r="H54" i="13"/>
  <c r="H55" i="13"/>
  <c r="H90" i="13"/>
  <c r="H91" i="13"/>
  <c r="H61" i="13"/>
  <c r="H62" i="13"/>
  <c r="H103" i="13"/>
  <c r="H74" i="13"/>
  <c r="H75" i="13"/>
  <c r="H81" i="13"/>
  <c r="H111" i="13"/>
  <c r="H112" i="13"/>
  <c r="H96" i="13"/>
  <c r="H87" i="13"/>
  <c r="H88" i="13"/>
  <c r="H72" i="13"/>
  <c r="H64" i="13"/>
  <c r="H65" i="13"/>
  <c r="M14" i="11"/>
  <c r="M15" i="11"/>
  <c r="H28" i="13"/>
  <c r="H32" i="13"/>
  <c r="H35" i="13"/>
  <c r="H37" i="13"/>
  <c r="H71" i="13" l="1"/>
  <c r="H101" i="13"/>
  <c r="H19" i="13"/>
  <c r="H20" i="13"/>
  <c r="H22" i="13"/>
  <c r="H23" i="13"/>
  <c r="H50" i="13"/>
  <c r="H102" i="13"/>
  <c r="H79" i="13"/>
  <c r="H80" i="13"/>
  <c r="H95" i="13"/>
  <c r="H83" i="13"/>
  <c r="H12" i="13"/>
  <c r="H44" i="13"/>
  <c r="H27" i="13"/>
  <c r="H34" i="13"/>
  <c r="M156" i="11"/>
  <c r="M87" i="11"/>
  <c r="M51" i="11"/>
  <c r="M45" i="11"/>
  <c r="M41" i="11"/>
  <c r="H60" i="13" l="1"/>
  <c r="H49" i="13"/>
  <c r="H14" i="13"/>
  <c r="H15" i="13"/>
  <c r="M49" i="11"/>
  <c r="M50" i="11"/>
  <c r="M129" i="11"/>
  <c r="M130" i="11"/>
  <c r="M141" i="11"/>
  <c r="M20" i="11"/>
  <c r="M26" i="11"/>
  <c r="H78" i="13"/>
  <c r="H94" i="13"/>
  <c r="H93" i="13"/>
  <c r="H42" i="13"/>
  <c r="H43" i="13"/>
  <c r="H11" i="13"/>
  <c r="H25" i="13" l="1"/>
  <c r="H26" i="13"/>
  <c r="M112" i="11"/>
  <c r="M139" i="11"/>
  <c r="M140" i="11"/>
  <c r="M153" i="11"/>
  <c r="M84" i="11"/>
  <c r="H10" i="13"/>
  <c r="M43" i="11"/>
  <c r="M39" i="11" l="1"/>
  <c r="M109" i="11"/>
  <c r="M152" i="11"/>
  <c r="M83" i="11"/>
  <c r="H9" i="13"/>
  <c r="M34" i="11" l="1"/>
  <c r="M108" i="11"/>
  <c r="M138" i="11"/>
  <c r="M151" i="11"/>
  <c r="M81" i="11"/>
  <c r="M82" i="11"/>
  <c r="M33" i="11" l="1"/>
  <c r="M99" i="11"/>
  <c r="M107" i="11"/>
  <c r="M19" i="11" l="1"/>
</calcChain>
</file>

<file path=xl/sharedStrings.xml><?xml version="1.0" encoding="utf-8"?>
<sst xmlns="http://schemas.openxmlformats.org/spreadsheetml/2006/main" count="1797" uniqueCount="161">
  <si>
    <t>10</t>
  </si>
  <si>
    <t>Целевая статья</t>
  </si>
  <si>
    <t>Вид расхода</t>
  </si>
  <si>
    <t>Наименование</t>
  </si>
  <si>
    <t>01</t>
  </si>
  <si>
    <t>02</t>
  </si>
  <si>
    <t>03</t>
  </si>
  <si>
    <t>04</t>
  </si>
  <si>
    <t>05</t>
  </si>
  <si>
    <t>07</t>
  </si>
  <si>
    <t>08</t>
  </si>
  <si>
    <t>09</t>
  </si>
  <si>
    <t>Раздел</t>
  </si>
  <si>
    <t>Подраздел</t>
  </si>
  <si>
    <t>к Решению Совета депутатов</t>
  </si>
  <si>
    <t>МО Большеколпанское сельское поселение</t>
  </si>
  <si>
    <t>11</t>
  </si>
  <si>
    <t>13</t>
  </si>
  <si>
    <t>870</t>
  </si>
  <si>
    <t>540</t>
  </si>
  <si>
    <t>Раздел, подраздел</t>
  </si>
  <si>
    <t>244</t>
  </si>
  <si>
    <t>111</t>
  </si>
  <si>
    <t>121</t>
  </si>
  <si>
    <t>122</t>
  </si>
  <si>
    <t>123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</si>
  <si>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</si>
  <si>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321</t>
  </si>
  <si>
    <t>12</t>
  </si>
  <si>
    <t>Приложение  7</t>
  </si>
  <si>
    <t>% исполнения к  году</t>
  </si>
  <si>
    <t>% исполнения к году</t>
  </si>
  <si>
    <t>Доплаты к пенсиям муниципальных служащих в рамках непрограммных расходов ОМСУ</t>
  </si>
  <si>
    <t>Мероприятия в области информационно-коммуникационных технологий и связи в рамках непрограммных расходов ОМСУ</t>
  </si>
  <si>
    <t>852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</si>
  <si>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</si>
  <si>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Обеспечение деятельности Совета депутатов муниципального образования в рамках непрограммных расходов ОМСУ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</si>
  <si>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</si>
  <si>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Передача полномочий по жилищному контролю в рамках непрограммных расходов ОМСУ</t>
  </si>
  <si>
    <t>Передача полномочий по казначейскому исполнению бюджетов поселений в рамках непрограммных расходов ОМСУ</t>
  </si>
  <si>
    <t>Передача полномочий по некоторым жилищным вопросам в рамках непрограммных расходов ОМСУ</t>
  </si>
  <si>
    <t>Передача полномочий по организации централизованных коммунальных услуг в рамках непрограммных расходов ОМСУ</t>
  </si>
  <si>
    <t>Передача полномочий по осуществлению финансового контроля бюджетов поселений в рамках непрограммных расходов ОМСУ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</si>
  <si>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</si>
  <si>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Проведение мероприятий, осуществляемых органами местного самоуправления, в рамках непрограммных расходов ОМСУ</t>
  </si>
  <si>
    <t>Расходы на обеспечение деятельности главы местной администрации в рамках непрограммных расходов ОМСУ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</si>
  <si>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</si>
  <si>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Резервные фонды местных администраций в рамках непрограммных расходов ОМСУ</t>
  </si>
  <si>
    <t>Итого</t>
  </si>
  <si>
    <t>Приложение  6.1</t>
  </si>
  <si>
    <t>Ведомственная целевая программа Большеколпанского сельского поселения "Развитие муниципальной службы"</t>
  </si>
  <si>
    <t>7940100000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</si>
  <si>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</si>
  <si>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6290015070</t>
  </si>
  <si>
    <t>6290015280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</si>
  <si>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</si>
  <si>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7130115600</t>
  </si>
  <si>
    <t>Капитальный ремонт и ремонт автомобильных дорог общего пользования местного значенияв рамках подпрограммы "Жилищно-коммунальное хозяйство, содержание автомобильных дорог и благоустройство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</si>
  <si>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7130170140</t>
  </si>
  <si>
    <t>Мероприяти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</si>
  <si>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7130116490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</si>
  <si>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</si>
  <si>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7130115210</t>
  </si>
  <si>
    <t>6290015160</t>
  </si>
  <si>
    <t>242</t>
  </si>
  <si>
    <t>Мероприятия по землеустройству и землепользованию в рамках подпрограммы "Стимулирование экономической активности на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</si>
  <si>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7110115180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</si>
  <si>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</si>
  <si>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7140112600</t>
  </si>
  <si>
    <t>119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</si>
  <si>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</si>
  <si>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7140112500</t>
  </si>
  <si>
    <t>112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</si>
  <si>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</si>
  <si>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7150112800</t>
  </si>
  <si>
    <t>Мероприятия по обеспечению первичных мер пожарной безопасности в рамках подпрограммы "Обеспечение безопасности на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</si>
  <si>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7120115120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</si>
  <si>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</si>
  <si>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7130115410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</si>
  <si>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</si>
  <si>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7110115510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</si>
  <si>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</si>
  <si>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7130115530</t>
  </si>
  <si>
    <t>6180071340</t>
  </si>
  <si>
    <t>6180011050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</si>
  <si>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</si>
  <si>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</si>
  <si>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129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</si>
  <si>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и благоустройство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</si>
  <si>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7130112900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</si>
  <si>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"Жилищно-коммунальное хозяйство, содержание автомобильных дорог и благоустройство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</si>
  <si>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71301S9602</t>
  </si>
  <si>
    <t>412</t>
  </si>
  <si>
    <t>Обеспечение мероприятий по переселению граждан из аварийного жилищного фонда, втом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"Жилищно-коммунальное хозяйство, содержание автомобильных дорог и благоустройство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</si>
  <si>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7130109502</t>
  </si>
  <si>
    <t>7130109602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</si>
  <si>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</si>
  <si>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7150115660</t>
  </si>
  <si>
    <t>6290051180</t>
  </si>
  <si>
    <t>6290013010</t>
  </si>
  <si>
    <t>6290013020</t>
  </si>
  <si>
    <t>6290013030</t>
  </si>
  <si>
    <t>6290013070</t>
  </si>
  <si>
    <t>6290013060</t>
  </si>
  <si>
    <t>6290013040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</si>
  <si>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</si>
  <si>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7130116400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</si>
  <si>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</si>
  <si>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7140115630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</si>
  <si>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</si>
  <si>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7130115380</t>
  </si>
  <si>
    <t>Проведение мероприятий по переселению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</si>
  <si>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7130115620</t>
  </si>
  <si>
    <t>6290015050</t>
  </si>
  <si>
    <t>853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</si>
  <si>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</si>
  <si>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7130115420</t>
  </si>
  <si>
    <t>6170011040</t>
  </si>
  <si>
    <t>6170011020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</si>
  <si>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</si>
  <si>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7110115330</t>
  </si>
  <si>
    <t>6290015020</t>
  </si>
  <si>
    <t>Содействие развитию иных форм местного самоуправления на части территории населенных пунктов, являющихся административными центрами поселений, в рамках непрограммных расходов ОМСУ</t>
  </si>
  <si>
    <t>6290017000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</si>
  <si>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</si>
  <si>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7130115200</t>
  </si>
  <si>
    <t>6290015500</t>
  </si>
  <si>
    <t>Софинансирование капитального ремонта и ремонта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</si>
  <si>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71301S0140</t>
  </si>
  <si>
    <t>Софинансирование мероприятий по содействию развитию на части территории поселений иных форм местного самоуправления и реализация проектов местных инициатив граждан в рамках подпрограммы "Жилищно-коммунальное хозяйство, содержание автомобильных дорог и благоустройство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</si>
  <si>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71301S1567</t>
  </si>
  <si>
    <t>Бюджет на 2016 год, тыс.руб.</t>
  </si>
  <si>
    <t>Исполнено за 1 квартал 2016 г.</t>
  </si>
  <si>
    <t>РАСПРЕДЕЛЕНИЕ
бюджетных ассигнований по целевым статьям, группам и подгруппам видов расходов классификации расходов бюджетов, а также по разделам и подразделам классификации расходов  бюджета МО Большеколпанское сельское поселение  за 1 квартал 2016 года</t>
  </si>
  <si>
    <t>Программная часть сельских поселений</t>
  </si>
  <si>
    <t>7000000000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</si>
  <si>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</si>
  <si>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7100000000</t>
  </si>
  <si>
    <t>Муниципальная программа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</si>
  <si>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7100100000</t>
  </si>
  <si>
    <t>Непрограммные расходы органов местного самоуправления</t>
  </si>
  <si>
    <t>6000000000</t>
  </si>
  <si>
    <t>Прочие расходы</t>
  </si>
  <si>
    <t>6290000000</t>
  </si>
  <si>
    <t>Подпрограмма "Жилищно-коммунальное хозяйство, содержание автомобильных дорог и благоустройство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</si>
  <si>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7130100000</t>
  </si>
  <si>
    <t>Подпрограмма "Стимулирование экономической активности на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</si>
  <si>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7110100000</t>
  </si>
  <si>
    <t>Подпрограмма "Развитие культуры, организация праздничных мероприятий на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</si>
  <si>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7140100000</t>
  </si>
  <si>
    <t>Подпрограмма "Развитие физической культуры, спорта и молодежной политики на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</si>
  <si>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7150100000</t>
  </si>
  <si>
    <t>Подпрограмма "Обеспечение безопасности на территории Большеколпанского сельского поселения" муниципальной программы Большеколпанского сельского поселения "Социально-экономическое развитие Большеколпанского сельского поселения Гатчинского муниципального района"</t>
  </si>
  <si>
    <t>7120100000</t>
  </si>
  <si>
    <t>Содержание органов местного самоуправления</t>
  </si>
  <si>
    <t>6180000000</t>
  </si>
  <si>
    <t>Расходы на выплаты муниципальным служащим органов местного самоуправления</t>
  </si>
  <si>
    <t>6170000000</t>
  </si>
  <si>
    <t>Бюджет на 2016 год, тыс. руб.</t>
  </si>
  <si>
    <t>Ведомственная структура расходов бюджета МО Большеколпанское сельское поселение на 01 апреля 2016 года</t>
  </si>
  <si>
    <t>№ 32 от 26 мая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</si>
</sst>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?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8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center" wrapText="1"/>
    </xf>
    <xf numFmtId="164" fontId="8" fillId="0" borderId="0" xfId="0" applyNumberFormat="1" applyFont="1" applyFill="1" applyAlignment="1">
      <alignment horizontal="left"/>
    </xf>
    <xf numFmtId="49" fontId="0" fillId="0" borderId="0" xfId="0" applyNumberFormat="1" applyBorder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164" fontId="7" fillId="0" borderId="0" xfId="0" applyNumberFormat="1" applyFont="1" applyFill="1" applyBorder="1" applyAlignment="1"/>
    <xf numFmtId="164" fontId="8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49" fontId="10" fillId="0" borderId="0" xfId="0" applyNumberFormat="1" applyFont="1" applyAlignment="1" applyProtection="1">
      <alignment vertical="center" wrapText="1"/>
      <protection locked="0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4" fontId="12" fillId="0" borderId="0" xfId="0" applyNumberFormat="1" applyFont="1" applyFill="1" applyBorder="1" applyAlignment="1"/>
    <xf numFmtId="49" fontId="13" fillId="0" borderId="1" xfId="0" applyNumberFormat="1" applyFont="1" applyBorder="1" applyAlignment="1" applyProtection="1">
      <alignment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vertical="center" wrapText="1"/>
      <protection locked="0"/>
    </xf>
    <xf numFmtId="1" fontId="0" fillId="0" borderId="1" xfId="0" applyNumberFormat="1" applyFill="1" applyBorder="1" applyAlignment="1" applyProtection="1">
      <alignment vertical="center" wrapText="1"/>
      <protection locked="0"/>
    </xf>
    <xf numFmtId="1" fontId="0" fillId="0" borderId="1" xfId="0" applyNumberFormat="1" applyFont="1" applyFill="1" applyBorder="1" applyAlignment="1" applyProtection="1">
      <alignment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 wrapText="1"/>
    </xf>
    <xf numFmtId="49" fontId="14" fillId="0" borderId="10" xfId="0" applyNumberFormat="1" applyFont="1" applyBorder="1" applyAlignment="1" applyProtection="1">
      <alignment horizontal="left" vertical="center" wrapText="1"/>
    </xf>
    <xf numFmtId="49" fontId="14" fillId="0" borderId="10" xfId="0" applyNumberFormat="1" applyFont="1" applyBorder="1" applyAlignment="1" applyProtection="1">
      <alignment horizontal="center" vertical="center" wrapText="1"/>
    </xf>
    <xf numFmtId="4" fontId="14" fillId="0" borderId="10" xfId="0" applyNumberFormat="1" applyFont="1" applyBorder="1" applyAlignment="1" applyProtection="1">
      <alignment horizontal="right" vertical="center" wrapText="1"/>
    </xf>
    <xf numFmtId="49" fontId="15" fillId="0" borderId="8" xfId="0" applyNumberFormat="1" applyFont="1" applyBorder="1" applyAlignment="1" applyProtection="1">
      <alignment horizontal="left" vertical="center" wrapText="1"/>
    </xf>
    <xf numFmtId="49" fontId="15" fillId="0" borderId="9" xfId="0" applyNumberFormat="1" applyFont="1" applyBorder="1" applyAlignment="1" applyProtection="1">
      <alignment horizontal="center" vertical="center" wrapText="1"/>
    </xf>
    <xf numFmtId="49" fontId="15" fillId="0" borderId="9" xfId="0" applyNumberFormat="1" applyFont="1" applyBorder="1" applyAlignment="1" applyProtection="1">
      <alignment horizontal="left" vertical="center" wrapText="1"/>
    </xf>
    <xf numFmtId="4" fontId="15" fillId="0" borderId="9" xfId="0" applyNumberFormat="1" applyFont="1" applyBorder="1" applyAlignment="1" applyProtection="1">
      <alignment horizontal="right" vertical="center" wrapText="1"/>
    </xf>
    <xf numFmtId="165" fontId="14" fillId="0" borderId="10" xfId="0" applyNumberFormat="1" applyFont="1" applyBorder="1" applyAlignment="1" applyProtection="1">
      <alignment horizontal="left" vertical="center" wrapText="1"/>
    </xf>
    <xf numFmtId="165" fontId="15" fillId="0" borderId="8" xfId="0" applyNumberFormat="1" applyFont="1" applyBorder="1" applyAlignment="1" applyProtection="1">
      <alignment horizontal="left" vertical="center" wrapText="1"/>
    </xf>
    <xf numFmtId="49" fontId="15" fillId="0" borderId="8" xfId="0" applyNumberFormat="1" applyFont="1" applyBorder="1" applyAlignment="1" applyProtection="1">
      <alignment horizontal="left"/>
    </xf>
    <xf numFmtId="49" fontId="15" fillId="0" borderId="9" xfId="0" applyNumberFormat="1" applyFont="1" applyBorder="1" applyAlignment="1" applyProtection="1">
      <alignment horizontal="center"/>
    </xf>
    <xf numFmtId="49" fontId="15" fillId="0" borderId="9" xfId="0" applyNumberFormat="1" applyFont="1" applyBorder="1" applyAlignment="1" applyProtection="1">
      <alignment horizontal="left"/>
    </xf>
    <xf numFmtId="4" fontId="15" fillId="0" borderId="9" xfId="0" applyNumberFormat="1" applyFont="1" applyBorder="1" applyAlignment="1" applyProtection="1">
      <alignment horizontal="right"/>
    </xf>
    <xf numFmtId="49" fontId="9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2"/>
  <sheetViews>
    <sheetView zoomScale="105" zoomScaleNormal="105" workbookViewId="0">
      <selection activeCell="N5" sqref="N5"/>
    </sheetView>
  </sheetViews>
  <sheetFormatPr defaultRowHeight="12.75" x14ac:dyDescent="0.2"/>
  <cols>
    <col min="1" max="1" width="39.28515625" style="10" customWidth="1"/>
    <col min="2" max="2" width="6.140625" style="11" customWidth="1"/>
    <col min="3" max="3" width="6" style="11" customWidth="1"/>
    <col min="4" max="4" width="10.42578125" style="11" customWidth="1"/>
    <col min="5" max="5" width="6.140625" style="11" customWidth="1"/>
    <col min="6" max="6" width="11.7109375" style="5" customWidth="1"/>
    <col min="7" max="8" width="0.140625" style="3" hidden="1" customWidth="1"/>
    <col min="9" max="9" width="1.42578125" style="3" hidden="1" customWidth="1"/>
    <col min="10" max="11" width="9.140625" style="3" hidden="1" customWidth="1"/>
    <col min="12" max="12" width="11.28515625" style="3" customWidth="1"/>
    <col min="13" max="16384" width="9.140625" style="3"/>
  </cols>
  <sheetData>
    <row r="1" spans="1:13" ht="14.25" x14ac:dyDescent="0.2">
      <c r="A1" s="7"/>
      <c r="B1" s="12"/>
      <c r="C1" s="12"/>
      <c r="D1" s="44" t="s">
        <v>29</v>
      </c>
      <c r="E1" s="44"/>
      <c r="F1" s="44"/>
      <c r="G1" s="44"/>
      <c r="H1" s="44"/>
      <c r="I1" s="44"/>
      <c r="J1" s="44"/>
      <c r="K1" s="44"/>
      <c r="L1" s="44"/>
      <c r="M1" s="44"/>
    </row>
    <row r="2" spans="1:13" ht="15" x14ac:dyDescent="0.25">
      <c r="A2" s="7"/>
      <c r="B2" s="13"/>
      <c r="C2" s="13"/>
      <c r="D2" s="45" t="s">
        <v>14</v>
      </c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">
      <c r="A3" s="28"/>
      <c r="B3" s="18"/>
      <c r="C3" s="18"/>
      <c r="D3" s="46" t="s">
        <v>15</v>
      </c>
      <c r="E3" s="46"/>
      <c r="F3" s="46"/>
      <c r="G3" s="46"/>
      <c r="H3" s="46"/>
      <c r="I3" s="46"/>
      <c r="J3" s="46"/>
      <c r="K3" s="46"/>
      <c r="L3" s="46"/>
      <c r="M3" s="46"/>
    </row>
    <row r="4" spans="1:13" ht="15" x14ac:dyDescent="0.25">
      <c r="A4" s="2"/>
      <c r="B4" s="13"/>
      <c r="C4" s="13"/>
      <c r="D4" s="45" t="s">
        <v>160</v>
      </c>
      <c r="E4" s="45"/>
      <c r="F4" s="45"/>
      <c r="G4" s="45"/>
      <c r="H4" s="45"/>
      <c r="I4" s="45"/>
      <c r="J4" s="45"/>
      <c r="K4" s="45"/>
      <c r="L4" s="45"/>
      <c r="M4" s="45"/>
    </row>
    <row r="5" spans="1:13" ht="12.75" customHeight="1" x14ac:dyDescent="0.25">
      <c r="A5" s="43"/>
      <c r="B5" s="43"/>
      <c r="C5" s="43"/>
      <c r="D5" s="43"/>
      <c r="E5" s="43"/>
      <c r="F5" s="43"/>
      <c r="G5" s="8"/>
      <c r="H5" s="8"/>
      <c r="I5" s="8"/>
      <c r="J5" s="8"/>
      <c r="K5" s="8"/>
    </row>
    <row r="6" spans="1:13" ht="15" customHeight="1" x14ac:dyDescent="0.2">
      <c r="A6" s="42" t="s">
        <v>159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5.75" customHeigh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24" customHeight="1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3.5" customHeight="1" thickBot="1" x14ac:dyDescent="0.25">
      <c r="A9" s="2"/>
      <c r="B9" s="1"/>
      <c r="C9" s="1"/>
      <c r="D9" s="1"/>
      <c r="E9" s="1"/>
    </row>
    <row r="10" spans="1:13" ht="13.5" hidden="1" thickBot="1" x14ac:dyDescent="0.25">
      <c r="A10" s="2"/>
      <c r="B10" s="1"/>
      <c r="C10" s="1"/>
      <c r="D10" s="1"/>
      <c r="E10" s="1"/>
    </row>
    <row r="11" spans="1:13" ht="45.75" customHeight="1" x14ac:dyDescent="0.2">
      <c r="A11" s="17" t="s">
        <v>3</v>
      </c>
      <c r="B11" s="16" t="s">
        <v>12</v>
      </c>
      <c r="C11" s="16" t="s">
        <v>13</v>
      </c>
      <c r="D11" s="16" t="s">
        <v>1</v>
      </c>
      <c r="E11" s="16" t="s">
        <v>2</v>
      </c>
      <c r="F11" s="6" t="s">
        <v>158</v>
      </c>
      <c r="H11" s="9"/>
      <c r="L11" s="19" t="s">
        <v>132</v>
      </c>
      <c r="M11" s="20" t="s">
        <v>31</v>
      </c>
    </row>
    <row r="12" spans="1:13" ht="38.25" customHeight="1" x14ac:dyDescent="0.2">
      <c r="A12" s="32" t="s">
        <v>134</v>
      </c>
      <c r="B12" s="34" t="s">
        <v>4</v>
      </c>
      <c r="C12" s="34" t="s">
        <v>17</v>
      </c>
      <c r="D12" s="33" t="s">
        <v>135</v>
      </c>
      <c r="E12" s="33"/>
      <c r="F12" s="35">
        <v>173.87</v>
      </c>
      <c r="G12" s="35">
        <v>23</v>
      </c>
      <c r="L12" s="35">
        <v>23</v>
      </c>
      <c r="M12" s="23">
        <f>L12/F12*100</f>
        <v>13.228273997814458</v>
      </c>
    </row>
    <row r="13" spans="1:13" ht="38.25" customHeight="1" x14ac:dyDescent="0.2">
      <c r="A13" s="32" t="s">
        <v>136</v>
      </c>
      <c r="B13" s="34" t="s">
        <v>4</v>
      </c>
      <c r="C13" s="34" t="s">
        <v>17</v>
      </c>
      <c r="D13" s="33" t="s">
        <v>137</v>
      </c>
      <c r="E13" s="33"/>
      <c r="F13" s="35">
        <v>173.87</v>
      </c>
      <c r="G13" s="35">
        <v>23</v>
      </c>
      <c r="L13" s="35">
        <v>23</v>
      </c>
      <c r="M13" s="23">
        <f t="shared" ref="M13:M81" si="0">L13/F13*100</f>
        <v>13.228273997814458</v>
      </c>
    </row>
    <row r="14" spans="1:13" ht="38.25" customHeight="1" x14ac:dyDescent="0.2">
      <c r="A14" s="32" t="s">
        <v>138</v>
      </c>
      <c r="B14" s="34" t="s">
        <v>4</v>
      </c>
      <c r="C14" s="34" t="s">
        <v>17</v>
      </c>
      <c r="D14" s="33" t="s">
        <v>139</v>
      </c>
      <c r="E14" s="33"/>
      <c r="F14" s="35">
        <v>173.87</v>
      </c>
      <c r="G14" s="35">
        <v>23</v>
      </c>
      <c r="L14" s="35">
        <v>23</v>
      </c>
      <c r="M14" s="23">
        <f t="shared" si="0"/>
        <v>13.228273997814458</v>
      </c>
    </row>
    <row r="15" spans="1:13" ht="38.25" customHeight="1" x14ac:dyDescent="0.2">
      <c r="A15" s="32" t="s">
        <v>50</v>
      </c>
      <c r="B15" s="34" t="s">
        <v>4</v>
      </c>
      <c r="C15" s="34" t="s">
        <v>17</v>
      </c>
      <c r="D15" s="33" t="s">
        <v>51</v>
      </c>
      <c r="E15" s="33"/>
      <c r="F15" s="35">
        <v>173.87</v>
      </c>
      <c r="G15" s="35">
        <v>23</v>
      </c>
      <c r="L15" s="35">
        <v>23</v>
      </c>
      <c r="M15" s="23">
        <f t="shared" si="0"/>
        <v>13.228273997814458</v>
      </c>
    </row>
    <row r="16" spans="1:13" ht="38.25" customHeight="1" x14ac:dyDescent="0.2">
      <c r="A16" s="29" t="s">
        <v>50</v>
      </c>
      <c r="B16" s="29" t="s">
        <v>4</v>
      </c>
      <c r="C16" s="29" t="s">
        <v>17</v>
      </c>
      <c r="D16" s="30" t="s">
        <v>51</v>
      </c>
      <c r="E16" s="30" t="s">
        <v>21</v>
      </c>
      <c r="F16" s="31">
        <v>173.87</v>
      </c>
      <c r="G16" s="31">
        <v>23</v>
      </c>
      <c r="L16" s="31">
        <v>23</v>
      </c>
      <c r="M16" s="23">
        <f t="shared" si="0"/>
        <v>13.228273997814458</v>
      </c>
    </row>
    <row r="17" spans="1:13" ht="38.25" customHeight="1" x14ac:dyDescent="0.2">
      <c r="A17" s="32" t="s">
        <v>140</v>
      </c>
      <c r="B17" s="34" t="s">
        <v>4</v>
      </c>
      <c r="C17" s="34" t="s">
        <v>17</v>
      </c>
      <c r="D17" s="33" t="s">
        <v>141</v>
      </c>
      <c r="E17" s="33"/>
      <c r="F17" s="35">
        <v>65</v>
      </c>
      <c r="G17" s="35">
        <v>0</v>
      </c>
      <c r="L17" s="35">
        <v>0</v>
      </c>
      <c r="M17" s="24">
        <f t="shared" si="0"/>
        <v>0</v>
      </c>
    </row>
    <row r="18" spans="1:13" ht="38.25" customHeight="1" x14ac:dyDescent="0.2">
      <c r="A18" s="32" t="s">
        <v>142</v>
      </c>
      <c r="B18" s="34" t="s">
        <v>4</v>
      </c>
      <c r="C18" s="34" t="s">
        <v>17</v>
      </c>
      <c r="D18" s="33" t="s">
        <v>143</v>
      </c>
      <c r="E18" s="33"/>
      <c r="F18" s="35">
        <v>65</v>
      </c>
      <c r="G18" s="35">
        <v>0</v>
      </c>
      <c r="L18" s="35">
        <v>0</v>
      </c>
      <c r="M18" s="24">
        <f t="shared" si="0"/>
        <v>0</v>
      </c>
    </row>
    <row r="19" spans="1:13" ht="38.25" customHeight="1" x14ac:dyDescent="0.2">
      <c r="A19" s="32" t="s">
        <v>52</v>
      </c>
      <c r="B19" s="34" t="s">
        <v>4</v>
      </c>
      <c r="C19" s="34" t="s">
        <v>17</v>
      </c>
      <c r="D19" s="33" t="s">
        <v>53</v>
      </c>
      <c r="E19" s="33"/>
      <c r="F19" s="35">
        <v>65</v>
      </c>
      <c r="G19" s="35">
        <v>0</v>
      </c>
      <c r="L19" s="35">
        <v>0</v>
      </c>
      <c r="M19" s="23">
        <f t="shared" si="0"/>
        <v>0</v>
      </c>
    </row>
    <row r="20" spans="1:13" ht="38.25" customHeight="1" x14ac:dyDescent="0.2">
      <c r="A20" s="29" t="s">
        <v>52</v>
      </c>
      <c r="B20" s="29" t="s">
        <v>4</v>
      </c>
      <c r="C20" s="29" t="s">
        <v>17</v>
      </c>
      <c r="D20" s="30" t="s">
        <v>53</v>
      </c>
      <c r="E20" s="30" t="s">
        <v>21</v>
      </c>
      <c r="F20" s="31">
        <v>65</v>
      </c>
      <c r="G20" s="31">
        <v>0</v>
      </c>
      <c r="L20" s="31">
        <v>0</v>
      </c>
      <c r="M20" s="23">
        <f t="shared" si="0"/>
        <v>0</v>
      </c>
    </row>
    <row r="21" spans="1:13" ht="49.5" customHeight="1" x14ac:dyDescent="0.2">
      <c r="A21" s="32" t="s">
        <v>140</v>
      </c>
      <c r="B21" s="34" t="s">
        <v>0</v>
      </c>
      <c r="C21" s="34" t="s">
        <v>4</v>
      </c>
      <c r="D21" s="33" t="s">
        <v>141</v>
      </c>
      <c r="E21" s="33"/>
      <c r="F21" s="35">
        <v>903.76</v>
      </c>
      <c r="G21" s="35">
        <v>225.94</v>
      </c>
      <c r="L21" s="35">
        <v>225.94</v>
      </c>
      <c r="M21" s="23">
        <f t="shared" si="0"/>
        <v>25</v>
      </c>
    </row>
    <row r="22" spans="1:13" ht="49.5" customHeight="1" x14ac:dyDescent="0.2">
      <c r="A22" s="32" t="s">
        <v>142</v>
      </c>
      <c r="B22" s="34" t="s">
        <v>0</v>
      </c>
      <c r="C22" s="34" t="s">
        <v>4</v>
      </c>
      <c r="D22" s="33" t="s">
        <v>143</v>
      </c>
      <c r="E22" s="33"/>
      <c r="F22" s="35">
        <v>903.76</v>
      </c>
      <c r="G22" s="35">
        <v>225.94</v>
      </c>
      <c r="L22" s="35">
        <v>225.94</v>
      </c>
      <c r="M22" s="24">
        <f t="shared" si="0"/>
        <v>25</v>
      </c>
    </row>
    <row r="23" spans="1:13" ht="49.5" customHeight="1" x14ac:dyDescent="0.2">
      <c r="A23" s="32" t="s">
        <v>32</v>
      </c>
      <c r="B23" s="34" t="s">
        <v>0</v>
      </c>
      <c r="C23" s="34" t="s">
        <v>4</v>
      </c>
      <c r="D23" s="33" t="s">
        <v>54</v>
      </c>
      <c r="E23" s="33"/>
      <c r="F23" s="35">
        <v>903.76</v>
      </c>
      <c r="G23" s="35">
        <v>225.94</v>
      </c>
      <c r="L23" s="35">
        <v>225.94</v>
      </c>
      <c r="M23" s="24">
        <f t="shared" si="0"/>
        <v>25</v>
      </c>
    </row>
    <row r="24" spans="1:13" ht="49.5" customHeight="1" x14ac:dyDescent="0.2">
      <c r="A24" s="29" t="s">
        <v>32</v>
      </c>
      <c r="B24" s="29" t="s">
        <v>0</v>
      </c>
      <c r="C24" s="29" t="s">
        <v>4</v>
      </c>
      <c r="D24" s="30" t="s">
        <v>54</v>
      </c>
      <c r="E24" s="30" t="s">
        <v>27</v>
      </c>
      <c r="F24" s="31">
        <v>903.76</v>
      </c>
      <c r="G24" s="31">
        <v>225.94</v>
      </c>
      <c r="L24" s="31">
        <v>225.94</v>
      </c>
      <c r="M24" s="24">
        <f t="shared" si="0"/>
        <v>25</v>
      </c>
    </row>
    <row r="25" spans="1:13" ht="49.5" customHeight="1" x14ac:dyDescent="0.2">
      <c r="A25" s="32" t="s">
        <v>134</v>
      </c>
      <c r="B25" s="34" t="s">
        <v>7</v>
      </c>
      <c r="C25" s="34" t="s">
        <v>11</v>
      </c>
      <c r="D25" s="33" t="s">
        <v>135</v>
      </c>
      <c r="E25" s="33"/>
      <c r="F25" s="35">
        <v>8684.1200000000008</v>
      </c>
      <c r="G25" s="35">
        <v>19</v>
      </c>
      <c r="L25" s="35">
        <v>19</v>
      </c>
      <c r="M25" s="24">
        <f t="shared" si="0"/>
        <v>0.2187901595095415</v>
      </c>
    </row>
    <row r="26" spans="1:13" ht="49.5" customHeight="1" x14ac:dyDescent="0.2">
      <c r="A26" s="32" t="s">
        <v>136</v>
      </c>
      <c r="B26" s="34" t="s">
        <v>7</v>
      </c>
      <c r="C26" s="34" t="s">
        <v>11</v>
      </c>
      <c r="D26" s="33" t="s">
        <v>137</v>
      </c>
      <c r="E26" s="33"/>
      <c r="F26" s="35">
        <v>8684.1200000000008</v>
      </c>
      <c r="G26" s="35">
        <v>19</v>
      </c>
      <c r="L26" s="35">
        <v>19</v>
      </c>
      <c r="M26" s="23">
        <f t="shared" si="0"/>
        <v>0.2187901595095415</v>
      </c>
    </row>
    <row r="27" spans="1:13" ht="49.5" customHeight="1" x14ac:dyDescent="0.2">
      <c r="A27" s="32" t="s">
        <v>138</v>
      </c>
      <c r="B27" s="34" t="s">
        <v>7</v>
      </c>
      <c r="C27" s="34" t="s">
        <v>11</v>
      </c>
      <c r="D27" s="33" t="s">
        <v>139</v>
      </c>
      <c r="E27" s="33"/>
      <c r="F27" s="35">
        <v>8684.1200000000008</v>
      </c>
      <c r="G27" s="35">
        <v>19</v>
      </c>
      <c r="L27" s="35">
        <v>19</v>
      </c>
      <c r="M27" s="24">
        <f t="shared" si="0"/>
        <v>0.2187901595095415</v>
      </c>
    </row>
    <row r="28" spans="1:13" ht="49.5" customHeight="1" x14ac:dyDescent="0.2">
      <c r="A28" s="37" t="s">
        <v>144</v>
      </c>
      <c r="B28" s="34" t="s">
        <v>7</v>
      </c>
      <c r="C28" s="34" t="s">
        <v>11</v>
      </c>
      <c r="D28" s="33" t="s">
        <v>145</v>
      </c>
      <c r="E28" s="33"/>
      <c r="F28" s="35">
        <v>8684.1200000000008</v>
      </c>
      <c r="G28" s="35">
        <v>19</v>
      </c>
      <c r="L28" s="35">
        <v>19</v>
      </c>
      <c r="M28" s="24">
        <f t="shared" si="0"/>
        <v>0.2187901595095415</v>
      </c>
    </row>
    <row r="29" spans="1:13" ht="49.5" customHeight="1" x14ac:dyDescent="0.2">
      <c r="A29" s="37" t="s">
        <v>55</v>
      </c>
      <c r="B29" s="34" t="s">
        <v>7</v>
      </c>
      <c r="C29" s="34" t="s">
        <v>11</v>
      </c>
      <c r="D29" s="33" t="s">
        <v>56</v>
      </c>
      <c r="E29" s="33"/>
      <c r="F29" s="35">
        <v>8684.1200000000008</v>
      </c>
      <c r="G29" s="35">
        <v>19</v>
      </c>
      <c r="L29" s="35">
        <v>19</v>
      </c>
      <c r="M29" s="24">
        <f t="shared" si="0"/>
        <v>0.2187901595095415</v>
      </c>
    </row>
    <row r="30" spans="1:13" ht="49.5" customHeight="1" x14ac:dyDescent="0.2">
      <c r="A30" s="36" t="s">
        <v>55</v>
      </c>
      <c r="B30" s="29" t="s">
        <v>7</v>
      </c>
      <c r="C30" s="29" t="s">
        <v>11</v>
      </c>
      <c r="D30" s="30" t="s">
        <v>56</v>
      </c>
      <c r="E30" s="30" t="s">
        <v>21</v>
      </c>
      <c r="F30" s="31">
        <v>8684.1200000000008</v>
      </c>
      <c r="G30" s="31">
        <v>19</v>
      </c>
      <c r="L30" s="31">
        <v>19</v>
      </c>
      <c r="M30" s="24">
        <f t="shared" si="0"/>
        <v>0.2187901595095415</v>
      </c>
    </row>
    <row r="31" spans="1:13" ht="49.5" customHeight="1" x14ac:dyDescent="0.2">
      <c r="A31" s="32" t="s">
        <v>134</v>
      </c>
      <c r="B31" s="34" t="s">
        <v>7</v>
      </c>
      <c r="C31" s="34" t="s">
        <v>11</v>
      </c>
      <c r="D31" s="33" t="s">
        <v>135</v>
      </c>
      <c r="E31" s="33"/>
      <c r="F31" s="35">
        <v>705.3</v>
      </c>
      <c r="G31" s="35">
        <v>0</v>
      </c>
      <c r="L31" s="35">
        <v>0</v>
      </c>
      <c r="M31" s="24">
        <f t="shared" ref="M31:M32" si="1">L31/F31*100</f>
        <v>0</v>
      </c>
    </row>
    <row r="32" spans="1:13" ht="49.5" customHeight="1" x14ac:dyDescent="0.2">
      <c r="A32" s="32" t="s">
        <v>136</v>
      </c>
      <c r="B32" s="34" t="s">
        <v>7</v>
      </c>
      <c r="C32" s="34" t="s">
        <v>11</v>
      </c>
      <c r="D32" s="33" t="s">
        <v>137</v>
      </c>
      <c r="E32" s="33"/>
      <c r="F32" s="35">
        <v>705.3</v>
      </c>
      <c r="G32" s="35">
        <v>0</v>
      </c>
      <c r="L32" s="35">
        <v>0</v>
      </c>
      <c r="M32" s="24">
        <f t="shared" si="1"/>
        <v>0</v>
      </c>
    </row>
    <row r="33" spans="1:13" ht="49.5" customHeight="1" x14ac:dyDescent="0.2">
      <c r="A33" s="32" t="s">
        <v>138</v>
      </c>
      <c r="B33" s="34" t="s">
        <v>7</v>
      </c>
      <c r="C33" s="34" t="s">
        <v>11</v>
      </c>
      <c r="D33" s="33" t="s">
        <v>139</v>
      </c>
      <c r="E33" s="33"/>
      <c r="F33" s="35">
        <v>705.3</v>
      </c>
      <c r="G33" s="35">
        <v>0</v>
      </c>
      <c r="L33" s="35">
        <v>0</v>
      </c>
      <c r="M33" s="23">
        <f t="shared" si="0"/>
        <v>0</v>
      </c>
    </row>
    <row r="34" spans="1:13" ht="49.5" customHeight="1" x14ac:dyDescent="0.2">
      <c r="A34" s="37" t="s">
        <v>144</v>
      </c>
      <c r="B34" s="34" t="s">
        <v>7</v>
      </c>
      <c r="C34" s="34" t="s">
        <v>11</v>
      </c>
      <c r="D34" s="33" t="s">
        <v>145</v>
      </c>
      <c r="E34" s="33"/>
      <c r="F34" s="35">
        <v>705.3</v>
      </c>
      <c r="G34" s="35">
        <v>0</v>
      </c>
      <c r="L34" s="35">
        <v>0</v>
      </c>
      <c r="M34" s="23">
        <f t="shared" si="0"/>
        <v>0</v>
      </c>
    </row>
    <row r="35" spans="1:13" ht="49.5" customHeight="1" x14ac:dyDescent="0.2">
      <c r="A35" s="37" t="s">
        <v>57</v>
      </c>
      <c r="B35" s="34" t="s">
        <v>7</v>
      </c>
      <c r="C35" s="34" t="s">
        <v>11</v>
      </c>
      <c r="D35" s="33" t="s">
        <v>58</v>
      </c>
      <c r="E35" s="33"/>
      <c r="F35" s="35">
        <v>705.3</v>
      </c>
      <c r="G35" s="35">
        <v>0</v>
      </c>
      <c r="H35" s="21"/>
      <c r="I35" s="21"/>
      <c r="J35" s="21"/>
      <c r="K35" s="21"/>
      <c r="L35" s="35">
        <v>0</v>
      </c>
      <c r="M35" s="25">
        <f t="shared" si="0"/>
        <v>0</v>
      </c>
    </row>
    <row r="36" spans="1:13" ht="49.5" customHeight="1" x14ac:dyDescent="0.2">
      <c r="A36" s="36" t="s">
        <v>57</v>
      </c>
      <c r="B36" s="29" t="s">
        <v>7</v>
      </c>
      <c r="C36" s="29" t="s">
        <v>11</v>
      </c>
      <c r="D36" s="30" t="s">
        <v>58</v>
      </c>
      <c r="E36" s="30" t="s">
        <v>21</v>
      </c>
      <c r="F36" s="31">
        <v>705.3</v>
      </c>
      <c r="G36" s="31">
        <v>0</v>
      </c>
      <c r="H36" s="21"/>
      <c r="I36" s="21"/>
      <c r="J36" s="21"/>
      <c r="K36" s="21"/>
      <c r="L36" s="31">
        <v>0</v>
      </c>
      <c r="M36" s="25">
        <f t="shared" si="0"/>
        <v>0</v>
      </c>
    </row>
    <row r="37" spans="1:13" ht="49.5" customHeight="1" x14ac:dyDescent="0.2">
      <c r="A37" s="32" t="s">
        <v>134</v>
      </c>
      <c r="B37" s="34" t="s">
        <v>8</v>
      </c>
      <c r="C37" s="34" t="s">
        <v>6</v>
      </c>
      <c r="D37" s="33" t="s">
        <v>135</v>
      </c>
      <c r="E37" s="33"/>
      <c r="F37" s="35">
        <v>500</v>
      </c>
      <c r="G37" s="35">
        <v>0</v>
      </c>
      <c r="L37" s="35">
        <v>0</v>
      </c>
      <c r="M37" s="24">
        <f t="shared" si="0"/>
        <v>0</v>
      </c>
    </row>
    <row r="38" spans="1:13" ht="49.5" customHeight="1" x14ac:dyDescent="0.2">
      <c r="A38" s="32" t="s">
        <v>136</v>
      </c>
      <c r="B38" s="34" t="s">
        <v>8</v>
      </c>
      <c r="C38" s="34" t="s">
        <v>6</v>
      </c>
      <c r="D38" s="33" t="s">
        <v>137</v>
      </c>
      <c r="E38" s="33"/>
      <c r="F38" s="35">
        <v>500</v>
      </c>
      <c r="G38" s="35">
        <v>0</v>
      </c>
      <c r="L38" s="35">
        <v>0</v>
      </c>
      <c r="M38" s="24">
        <f t="shared" si="0"/>
        <v>0</v>
      </c>
    </row>
    <row r="39" spans="1:13" ht="49.5" customHeight="1" x14ac:dyDescent="0.2">
      <c r="A39" s="32" t="s">
        <v>138</v>
      </c>
      <c r="B39" s="34" t="s">
        <v>8</v>
      </c>
      <c r="C39" s="34" t="s">
        <v>6</v>
      </c>
      <c r="D39" s="33" t="s">
        <v>139</v>
      </c>
      <c r="E39" s="33"/>
      <c r="F39" s="35">
        <v>500</v>
      </c>
      <c r="G39" s="35">
        <v>0</v>
      </c>
      <c r="L39" s="35">
        <v>0</v>
      </c>
      <c r="M39" s="24">
        <f t="shared" si="0"/>
        <v>0</v>
      </c>
    </row>
    <row r="40" spans="1:13" ht="49.5" customHeight="1" x14ac:dyDescent="0.2">
      <c r="A40" s="37" t="s">
        <v>144</v>
      </c>
      <c r="B40" s="34" t="s">
        <v>8</v>
      </c>
      <c r="C40" s="34" t="s">
        <v>6</v>
      </c>
      <c r="D40" s="33" t="s">
        <v>145</v>
      </c>
      <c r="E40" s="33"/>
      <c r="F40" s="35">
        <v>500</v>
      </c>
      <c r="G40" s="35">
        <v>0</v>
      </c>
      <c r="L40" s="35">
        <v>0</v>
      </c>
      <c r="M40" s="24">
        <f t="shared" si="0"/>
        <v>0</v>
      </c>
    </row>
    <row r="41" spans="1:13" ht="49.5" customHeight="1" x14ac:dyDescent="0.2">
      <c r="A41" s="37" t="s">
        <v>59</v>
      </c>
      <c r="B41" s="34" t="s">
        <v>8</v>
      </c>
      <c r="C41" s="34" t="s">
        <v>6</v>
      </c>
      <c r="D41" s="33" t="s">
        <v>60</v>
      </c>
      <c r="E41" s="33"/>
      <c r="F41" s="35">
        <v>500</v>
      </c>
      <c r="G41" s="35">
        <v>0</v>
      </c>
      <c r="L41" s="35">
        <v>0</v>
      </c>
      <c r="M41" s="24">
        <f t="shared" si="0"/>
        <v>0</v>
      </c>
    </row>
    <row r="42" spans="1:13" ht="49.5" customHeight="1" x14ac:dyDescent="0.2">
      <c r="A42" s="36" t="s">
        <v>59</v>
      </c>
      <c r="B42" s="29" t="s">
        <v>8</v>
      </c>
      <c r="C42" s="29" t="s">
        <v>6</v>
      </c>
      <c r="D42" s="30" t="s">
        <v>60</v>
      </c>
      <c r="E42" s="30" t="s">
        <v>21</v>
      </c>
      <c r="F42" s="31">
        <v>500</v>
      </c>
      <c r="G42" s="31">
        <v>0</v>
      </c>
      <c r="L42" s="31">
        <v>0</v>
      </c>
      <c r="M42" s="24">
        <f t="shared" si="0"/>
        <v>0</v>
      </c>
    </row>
    <row r="43" spans="1:13" ht="49.5" customHeight="1" x14ac:dyDescent="0.2">
      <c r="A43" s="32" t="s">
        <v>134</v>
      </c>
      <c r="B43" s="34" t="s">
        <v>8</v>
      </c>
      <c r="C43" s="34" t="s">
        <v>4</v>
      </c>
      <c r="D43" s="33" t="s">
        <v>135</v>
      </c>
      <c r="E43" s="33"/>
      <c r="F43" s="35">
        <v>200</v>
      </c>
      <c r="G43" s="35">
        <v>2.68</v>
      </c>
      <c r="L43" s="35">
        <v>2.68</v>
      </c>
      <c r="M43" s="24">
        <f t="shared" si="0"/>
        <v>1.34</v>
      </c>
    </row>
    <row r="44" spans="1:13" ht="49.5" customHeight="1" x14ac:dyDescent="0.2">
      <c r="A44" s="32" t="s">
        <v>136</v>
      </c>
      <c r="B44" s="34" t="s">
        <v>8</v>
      </c>
      <c r="C44" s="34" t="s">
        <v>4</v>
      </c>
      <c r="D44" s="33" t="s">
        <v>137</v>
      </c>
      <c r="E44" s="33"/>
      <c r="F44" s="35">
        <v>200</v>
      </c>
      <c r="G44" s="35">
        <v>2.68</v>
      </c>
      <c r="L44" s="35">
        <v>2.68</v>
      </c>
      <c r="M44" s="24">
        <f t="shared" si="0"/>
        <v>1.34</v>
      </c>
    </row>
    <row r="45" spans="1:13" ht="49.5" customHeight="1" x14ac:dyDescent="0.2">
      <c r="A45" s="32" t="s">
        <v>138</v>
      </c>
      <c r="B45" s="34" t="s">
        <v>8</v>
      </c>
      <c r="C45" s="34" t="s">
        <v>4</v>
      </c>
      <c r="D45" s="33" t="s">
        <v>139</v>
      </c>
      <c r="E45" s="33"/>
      <c r="F45" s="35">
        <v>200</v>
      </c>
      <c r="G45" s="35">
        <v>2.68</v>
      </c>
      <c r="L45" s="35">
        <v>2.68</v>
      </c>
      <c r="M45" s="24">
        <f t="shared" si="0"/>
        <v>1.34</v>
      </c>
    </row>
    <row r="46" spans="1:13" ht="49.5" customHeight="1" x14ac:dyDescent="0.2">
      <c r="A46" s="37" t="s">
        <v>144</v>
      </c>
      <c r="B46" s="34" t="s">
        <v>8</v>
      </c>
      <c r="C46" s="34" t="s">
        <v>4</v>
      </c>
      <c r="D46" s="33" t="s">
        <v>145</v>
      </c>
      <c r="E46" s="33"/>
      <c r="F46" s="35">
        <v>200</v>
      </c>
      <c r="G46" s="35">
        <v>2.68</v>
      </c>
      <c r="L46" s="35">
        <v>2.68</v>
      </c>
      <c r="M46" s="24">
        <f t="shared" si="0"/>
        <v>1.34</v>
      </c>
    </row>
    <row r="47" spans="1:13" s="4" customFormat="1" ht="49.5" customHeight="1" x14ac:dyDescent="0.2">
      <c r="A47" s="37" t="s">
        <v>61</v>
      </c>
      <c r="B47" s="34" t="s">
        <v>8</v>
      </c>
      <c r="C47" s="34" t="s">
        <v>4</v>
      </c>
      <c r="D47" s="33" t="s">
        <v>62</v>
      </c>
      <c r="E47" s="33"/>
      <c r="F47" s="35">
        <v>200</v>
      </c>
      <c r="G47" s="35">
        <v>2.68</v>
      </c>
      <c r="L47" s="35">
        <v>2.68</v>
      </c>
      <c r="M47" s="24">
        <f t="shared" si="0"/>
        <v>1.34</v>
      </c>
    </row>
    <row r="48" spans="1:13" s="4" customFormat="1" ht="49.5" customHeight="1" x14ac:dyDescent="0.2">
      <c r="A48" s="36" t="s">
        <v>61</v>
      </c>
      <c r="B48" s="29" t="s">
        <v>8</v>
      </c>
      <c r="C48" s="29" t="s">
        <v>4</v>
      </c>
      <c r="D48" s="30" t="s">
        <v>62</v>
      </c>
      <c r="E48" s="30" t="s">
        <v>21</v>
      </c>
      <c r="F48" s="31">
        <v>200</v>
      </c>
      <c r="G48" s="31">
        <v>2.68</v>
      </c>
      <c r="L48" s="31">
        <v>2.68</v>
      </c>
      <c r="M48" s="24">
        <f t="shared" si="0"/>
        <v>1.34</v>
      </c>
    </row>
    <row r="49" spans="1:13" s="4" customFormat="1" ht="49.5" customHeight="1" x14ac:dyDescent="0.2">
      <c r="A49" s="32" t="s">
        <v>140</v>
      </c>
      <c r="B49" s="34" t="s">
        <v>7</v>
      </c>
      <c r="C49" s="34" t="s">
        <v>0</v>
      </c>
      <c r="D49" s="33" t="s">
        <v>141</v>
      </c>
      <c r="E49" s="33"/>
      <c r="F49" s="35">
        <v>681.45</v>
      </c>
      <c r="G49" s="35">
        <v>135.52000000000001</v>
      </c>
      <c r="L49" s="35">
        <v>135.52000000000001</v>
      </c>
      <c r="M49" s="23">
        <f t="shared" si="0"/>
        <v>19.887005649717516</v>
      </c>
    </row>
    <row r="50" spans="1:13" s="4" customFormat="1" ht="49.5" customHeight="1" x14ac:dyDescent="0.2">
      <c r="A50" s="32" t="s">
        <v>142</v>
      </c>
      <c r="B50" s="34" t="s">
        <v>7</v>
      </c>
      <c r="C50" s="34" t="s">
        <v>0</v>
      </c>
      <c r="D50" s="33" t="s">
        <v>143</v>
      </c>
      <c r="E50" s="33"/>
      <c r="F50" s="35">
        <v>681.45</v>
      </c>
      <c r="G50" s="35">
        <v>135.52000000000001</v>
      </c>
      <c r="L50" s="35">
        <v>135.52000000000001</v>
      </c>
      <c r="M50" s="23">
        <f t="shared" si="0"/>
        <v>19.887005649717516</v>
      </c>
    </row>
    <row r="51" spans="1:13" ht="49.5" customHeight="1" x14ac:dyDescent="0.2">
      <c r="A51" s="32" t="s">
        <v>33</v>
      </c>
      <c r="B51" s="34" t="s">
        <v>7</v>
      </c>
      <c r="C51" s="34" t="s">
        <v>0</v>
      </c>
      <c r="D51" s="33" t="s">
        <v>63</v>
      </c>
      <c r="E51" s="33"/>
      <c r="F51" s="35">
        <v>681.45</v>
      </c>
      <c r="G51" s="35">
        <v>135.52000000000001</v>
      </c>
      <c r="L51" s="35">
        <v>135.52000000000001</v>
      </c>
      <c r="M51" s="23">
        <f t="shared" si="0"/>
        <v>19.887005649717516</v>
      </c>
    </row>
    <row r="52" spans="1:13" ht="49.5" customHeight="1" x14ac:dyDescent="0.2">
      <c r="A52" s="29" t="s">
        <v>33</v>
      </c>
      <c r="B52" s="29" t="s">
        <v>7</v>
      </c>
      <c r="C52" s="29" t="s">
        <v>0</v>
      </c>
      <c r="D52" s="30" t="s">
        <v>63</v>
      </c>
      <c r="E52" s="30" t="s">
        <v>64</v>
      </c>
      <c r="F52" s="31">
        <v>681.45</v>
      </c>
      <c r="G52" s="31">
        <v>135.52000000000001</v>
      </c>
      <c r="L52" s="31">
        <v>135.52000000000001</v>
      </c>
      <c r="M52" s="24">
        <f t="shared" si="0"/>
        <v>19.887005649717516</v>
      </c>
    </row>
    <row r="53" spans="1:13" ht="49.5" customHeight="1" x14ac:dyDescent="0.2">
      <c r="A53" s="32" t="s">
        <v>134</v>
      </c>
      <c r="B53" s="34" t="s">
        <v>7</v>
      </c>
      <c r="C53" s="34" t="s">
        <v>28</v>
      </c>
      <c r="D53" s="33" t="s">
        <v>135</v>
      </c>
      <c r="E53" s="33"/>
      <c r="F53" s="35">
        <v>3500</v>
      </c>
      <c r="G53" s="35">
        <v>0</v>
      </c>
      <c r="L53" s="35">
        <v>0</v>
      </c>
      <c r="M53" s="24">
        <f t="shared" si="0"/>
        <v>0</v>
      </c>
    </row>
    <row r="54" spans="1:13" ht="49.5" customHeight="1" x14ac:dyDescent="0.2">
      <c r="A54" s="32" t="s">
        <v>136</v>
      </c>
      <c r="B54" s="34" t="s">
        <v>7</v>
      </c>
      <c r="C54" s="34" t="s">
        <v>28</v>
      </c>
      <c r="D54" s="33" t="s">
        <v>137</v>
      </c>
      <c r="E54" s="33"/>
      <c r="F54" s="35">
        <v>3500</v>
      </c>
      <c r="G54" s="35">
        <v>0</v>
      </c>
      <c r="L54" s="35">
        <v>0</v>
      </c>
      <c r="M54" s="23">
        <f t="shared" si="0"/>
        <v>0</v>
      </c>
    </row>
    <row r="55" spans="1:13" ht="49.5" customHeight="1" x14ac:dyDescent="0.2">
      <c r="A55" s="32" t="s">
        <v>138</v>
      </c>
      <c r="B55" s="34" t="s">
        <v>7</v>
      </c>
      <c r="C55" s="34" t="s">
        <v>28</v>
      </c>
      <c r="D55" s="33" t="s">
        <v>139</v>
      </c>
      <c r="E55" s="33"/>
      <c r="F55" s="35">
        <v>3500</v>
      </c>
      <c r="G55" s="35">
        <v>0</v>
      </c>
      <c r="L55" s="35">
        <v>0</v>
      </c>
      <c r="M55" s="23">
        <f t="shared" si="0"/>
        <v>0</v>
      </c>
    </row>
    <row r="56" spans="1:13" ht="49.5" customHeight="1" x14ac:dyDescent="0.2">
      <c r="A56" s="37" t="s">
        <v>146</v>
      </c>
      <c r="B56" s="34" t="s">
        <v>7</v>
      </c>
      <c r="C56" s="34" t="s">
        <v>28</v>
      </c>
      <c r="D56" s="33" t="s">
        <v>147</v>
      </c>
      <c r="E56" s="33"/>
      <c r="F56" s="35">
        <v>3500</v>
      </c>
      <c r="G56" s="35">
        <v>0</v>
      </c>
      <c r="L56" s="35">
        <v>0</v>
      </c>
      <c r="M56" s="23">
        <f t="shared" si="0"/>
        <v>0</v>
      </c>
    </row>
    <row r="57" spans="1:13" ht="49.5" customHeight="1" x14ac:dyDescent="0.2">
      <c r="A57" s="37" t="s">
        <v>65</v>
      </c>
      <c r="B57" s="34" t="s">
        <v>7</v>
      </c>
      <c r="C57" s="34" t="s">
        <v>28</v>
      </c>
      <c r="D57" s="33" t="s">
        <v>66</v>
      </c>
      <c r="E57" s="33"/>
      <c r="F57" s="35">
        <v>3500</v>
      </c>
      <c r="G57" s="35">
        <v>0</v>
      </c>
      <c r="L57" s="35">
        <v>0</v>
      </c>
      <c r="M57" s="24">
        <f t="shared" si="0"/>
        <v>0</v>
      </c>
    </row>
    <row r="58" spans="1:13" ht="49.5" customHeight="1" x14ac:dyDescent="0.2">
      <c r="A58" s="36" t="s">
        <v>65</v>
      </c>
      <c r="B58" s="29" t="s">
        <v>7</v>
      </c>
      <c r="C58" s="29" t="s">
        <v>28</v>
      </c>
      <c r="D58" s="30" t="s">
        <v>66</v>
      </c>
      <c r="E58" s="30" t="s">
        <v>21</v>
      </c>
      <c r="F58" s="31">
        <v>3500</v>
      </c>
      <c r="G58" s="31">
        <v>0</v>
      </c>
      <c r="L58" s="31">
        <v>0</v>
      </c>
      <c r="M58" s="24">
        <f t="shared" si="0"/>
        <v>0</v>
      </c>
    </row>
    <row r="59" spans="1:13" ht="49.5" customHeight="1" x14ac:dyDescent="0.2">
      <c r="A59" s="32" t="s">
        <v>134</v>
      </c>
      <c r="B59" s="34" t="s">
        <v>10</v>
      </c>
      <c r="C59" s="34" t="s">
        <v>4</v>
      </c>
      <c r="D59" s="33" t="s">
        <v>135</v>
      </c>
      <c r="E59" s="33"/>
      <c r="F59" s="35">
        <v>1001.16</v>
      </c>
      <c r="G59" s="35">
        <v>111.31</v>
      </c>
      <c r="L59" s="35">
        <v>111.31</v>
      </c>
      <c r="M59" s="23">
        <f t="shared" si="0"/>
        <v>11.118103000519399</v>
      </c>
    </row>
    <row r="60" spans="1:13" ht="49.5" customHeight="1" x14ac:dyDescent="0.2">
      <c r="A60" s="32" t="s">
        <v>136</v>
      </c>
      <c r="B60" s="34" t="s">
        <v>10</v>
      </c>
      <c r="C60" s="34" t="s">
        <v>4</v>
      </c>
      <c r="D60" s="33" t="s">
        <v>137</v>
      </c>
      <c r="E60" s="33"/>
      <c r="F60" s="35">
        <v>1001.16</v>
      </c>
      <c r="G60" s="35">
        <v>111.31</v>
      </c>
      <c r="L60" s="35">
        <v>111.31</v>
      </c>
      <c r="M60" s="23">
        <f t="shared" si="0"/>
        <v>11.118103000519399</v>
      </c>
    </row>
    <row r="61" spans="1:13" ht="49.5" customHeight="1" x14ac:dyDescent="0.2">
      <c r="A61" s="32" t="s">
        <v>138</v>
      </c>
      <c r="B61" s="34" t="s">
        <v>10</v>
      </c>
      <c r="C61" s="34" t="s">
        <v>4</v>
      </c>
      <c r="D61" s="33" t="s">
        <v>139</v>
      </c>
      <c r="E61" s="33"/>
      <c r="F61" s="35">
        <v>1001.16</v>
      </c>
      <c r="G61" s="35">
        <v>111.31</v>
      </c>
      <c r="L61" s="35">
        <v>111.31</v>
      </c>
      <c r="M61" s="23">
        <f t="shared" si="0"/>
        <v>11.118103000519399</v>
      </c>
    </row>
    <row r="62" spans="1:13" ht="49.5" customHeight="1" x14ac:dyDescent="0.2">
      <c r="A62" s="37" t="s">
        <v>148</v>
      </c>
      <c r="B62" s="34" t="s">
        <v>10</v>
      </c>
      <c r="C62" s="34" t="s">
        <v>4</v>
      </c>
      <c r="D62" s="33" t="s">
        <v>149</v>
      </c>
      <c r="E62" s="33"/>
      <c r="F62" s="35">
        <v>1001.16</v>
      </c>
      <c r="G62" s="35">
        <v>111.31</v>
      </c>
      <c r="L62" s="35">
        <v>111.31</v>
      </c>
      <c r="M62" s="24">
        <f t="shared" si="0"/>
        <v>11.118103000519399</v>
      </c>
    </row>
    <row r="63" spans="1:13" ht="49.5" customHeight="1" x14ac:dyDescent="0.2">
      <c r="A63" s="37" t="s">
        <v>67</v>
      </c>
      <c r="B63" s="34" t="s">
        <v>10</v>
      </c>
      <c r="C63" s="34" t="s">
        <v>4</v>
      </c>
      <c r="D63" s="33" t="s">
        <v>68</v>
      </c>
      <c r="E63" s="33"/>
      <c r="F63" s="35">
        <v>1001.16</v>
      </c>
      <c r="G63" s="35">
        <v>111.31</v>
      </c>
      <c r="L63" s="35">
        <v>111.31</v>
      </c>
      <c r="M63" s="24">
        <f t="shared" si="0"/>
        <v>11.118103000519399</v>
      </c>
    </row>
    <row r="64" spans="1:13" ht="49.5" customHeight="1" x14ac:dyDescent="0.2">
      <c r="A64" s="36" t="s">
        <v>67</v>
      </c>
      <c r="B64" s="29" t="s">
        <v>10</v>
      </c>
      <c r="C64" s="29" t="s">
        <v>4</v>
      </c>
      <c r="D64" s="30" t="s">
        <v>68</v>
      </c>
      <c r="E64" s="30" t="s">
        <v>22</v>
      </c>
      <c r="F64" s="31">
        <v>612.15</v>
      </c>
      <c r="G64" s="31">
        <v>77.959999999999994</v>
      </c>
      <c r="L64" s="31">
        <v>77.959999999999994</v>
      </c>
      <c r="M64" s="23">
        <f t="shared" si="0"/>
        <v>12.73544065996896</v>
      </c>
    </row>
    <row r="65" spans="1:13" ht="49.5" customHeight="1" x14ac:dyDescent="0.2">
      <c r="A65" s="36" t="s">
        <v>67</v>
      </c>
      <c r="B65" s="29" t="s">
        <v>10</v>
      </c>
      <c r="C65" s="29" t="s">
        <v>4</v>
      </c>
      <c r="D65" s="30" t="s">
        <v>68</v>
      </c>
      <c r="E65" s="30" t="s">
        <v>69</v>
      </c>
      <c r="F65" s="31">
        <v>184.87</v>
      </c>
      <c r="G65" s="31">
        <v>19.59</v>
      </c>
      <c r="L65" s="31">
        <v>19.59</v>
      </c>
      <c r="M65" s="23">
        <f t="shared" si="0"/>
        <v>10.596635473576026</v>
      </c>
    </row>
    <row r="66" spans="1:13" ht="49.5" customHeight="1" x14ac:dyDescent="0.2">
      <c r="A66" s="36" t="s">
        <v>67</v>
      </c>
      <c r="B66" s="29" t="s">
        <v>10</v>
      </c>
      <c r="C66" s="29" t="s">
        <v>4</v>
      </c>
      <c r="D66" s="30" t="s">
        <v>68</v>
      </c>
      <c r="E66" s="30" t="s">
        <v>64</v>
      </c>
      <c r="F66" s="31">
        <v>53.74</v>
      </c>
      <c r="G66" s="31">
        <v>9.85</v>
      </c>
      <c r="L66" s="31">
        <v>9.85</v>
      </c>
      <c r="M66" s="24">
        <f t="shared" si="0"/>
        <v>18.328991440267956</v>
      </c>
    </row>
    <row r="67" spans="1:13" ht="49.5" customHeight="1" x14ac:dyDescent="0.2">
      <c r="A67" s="36" t="s">
        <v>67</v>
      </c>
      <c r="B67" s="29" t="s">
        <v>10</v>
      </c>
      <c r="C67" s="29" t="s">
        <v>4</v>
      </c>
      <c r="D67" s="30" t="s">
        <v>68</v>
      </c>
      <c r="E67" s="30" t="s">
        <v>21</v>
      </c>
      <c r="F67" s="31">
        <v>150.4</v>
      </c>
      <c r="G67" s="31">
        <v>3.91</v>
      </c>
      <c r="L67" s="31">
        <v>3.91</v>
      </c>
      <c r="M67" s="24">
        <f t="shared" si="0"/>
        <v>2.5997340425531914</v>
      </c>
    </row>
    <row r="68" spans="1:13" ht="49.5" customHeight="1" x14ac:dyDescent="0.2">
      <c r="A68" s="32" t="s">
        <v>134</v>
      </c>
      <c r="B68" s="34" t="s">
        <v>10</v>
      </c>
      <c r="C68" s="34" t="s">
        <v>4</v>
      </c>
      <c r="D68" s="33" t="s">
        <v>135</v>
      </c>
      <c r="E68" s="33"/>
      <c r="F68" s="35">
        <v>8925.7999999999993</v>
      </c>
      <c r="G68" s="35">
        <v>1144.43</v>
      </c>
      <c r="L68" s="35">
        <v>1144.43</v>
      </c>
      <c r="M68" s="24">
        <f t="shared" si="0"/>
        <v>12.821595823343568</v>
      </c>
    </row>
    <row r="69" spans="1:13" ht="49.5" customHeight="1" x14ac:dyDescent="0.2">
      <c r="A69" s="32" t="s">
        <v>136</v>
      </c>
      <c r="B69" s="34" t="s">
        <v>10</v>
      </c>
      <c r="C69" s="34" t="s">
        <v>4</v>
      </c>
      <c r="D69" s="33" t="s">
        <v>137</v>
      </c>
      <c r="E69" s="33"/>
      <c r="F69" s="35">
        <v>8925.7999999999993</v>
      </c>
      <c r="G69" s="35">
        <v>1144.43</v>
      </c>
      <c r="L69" s="35">
        <v>1144.43</v>
      </c>
      <c r="M69" s="24">
        <f t="shared" si="0"/>
        <v>12.821595823343568</v>
      </c>
    </row>
    <row r="70" spans="1:13" ht="49.5" customHeight="1" x14ac:dyDescent="0.2">
      <c r="A70" s="32" t="s">
        <v>138</v>
      </c>
      <c r="B70" s="34" t="s">
        <v>10</v>
      </c>
      <c r="C70" s="34" t="s">
        <v>4</v>
      </c>
      <c r="D70" s="33" t="s">
        <v>139</v>
      </c>
      <c r="E70" s="33"/>
      <c r="F70" s="35">
        <v>8925.7999999999993</v>
      </c>
      <c r="G70" s="35">
        <v>1144.43</v>
      </c>
      <c r="L70" s="35">
        <v>1144.43</v>
      </c>
      <c r="M70" s="24">
        <f t="shared" si="0"/>
        <v>12.821595823343568</v>
      </c>
    </row>
    <row r="71" spans="1:13" ht="49.5" customHeight="1" x14ac:dyDescent="0.2">
      <c r="A71" s="37" t="s">
        <v>148</v>
      </c>
      <c r="B71" s="34" t="s">
        <v>10</v>
      </c>
      <c r="C71" s="34" t="s">
        <v>4</v>
      </c>
      <c r="D71" s="33" t="s">
        <v>149</v>
      </c>
      <c r="E71" s="33"/>
      <c r="F71" s="35">
        <v>8925.7999999999993</v>
      </c>
      <c r="G71" s="35">
        <v>1144.43</v>
      </c>
      <c r="L71" s="35">
        <v>1144.43</v>
      </c>
      <c r="M71" s="24">
        <f t="shared" si="0"/>
        <v>12.821595823343568</v>
      </c>
    </row>
    <row r="72" spans="1:13" ht="49.5" customHeight="1" x14ac:dyDescent="0.2">
      <c r="A72" s="37" t="s">
        <v>70</v>
      </c>
      <c r="B72" s="34" t="s">
        <v>10</v>
      </c>
      <c r="C72" s="34" t="s">
        <v>4</v>
      </c>
      <c r="D72" s="33" t="s">
        <v>71</v>
      </c>
      <c r="E72" s="33"/>
      <c r="F72" s="35">
        <v>8925.7999999999993</v>
      </c>
      <c r="G72" s="35">
        <v>1144.43</v>
      </c>
      <c r="L72" s="35">
        <v>1144.43</v>
      </c>
      <c r="M72" s="24">
        <f t="shared" si="0"/>
        <v>12.821595823343568</v>
      </c>
    </row>
    <row r="73" spans="1:13" ht="49.5" customHeight="1" x14ac:dyDescent="0.2">
      <c r="A73" s="36" t="s">
        <v>70</v>
      </c>
      <c r="B73" s="29" t="s">
        <v>10</v>
      </c>
      <c r="C73" s="29" t="s">
        <v>4</v>
      </c>
      <c r="D73" s="30" t="s">
        <v>71</v>
      </c>
      <c r="E73" s="30" t="s">
        <v>22</v>
      </c>
      <c r="F73" s="31">
        <v>2868.57</v>
      </c>
      <c r="G73" s="31">
        <v>523.29999999999995</v>
      </c>
      <c r="L73" s="31">
        <v>523.29999999999995</v>
      </c>
      <c r="M73" s="24">
        <f t="shared" si="0"/>
        <v>18.242538965407849</v>
      </c>
    </row>
    <row r="74" spans="1:13" ht="49.5" customHeight="1" x14ac:dyDescent="0.2">
      <c r="A74" s="36" t="s">
        <v>70</v>
      </c>
      <c r="B74" s="29" t="s">
        <v>10</v>
      </c>
      <c r="C74" s="29" t="s">
        <v>4</v>
      </c>
      <c r="D74" s="30" t="s">
        <v>71</v>
      </c>
      <c r="E74" s="30" t="s">
        <v>72</v>
      </c>
      <c r="F74" s="31">
        <v>0.7</v>
      </c>
      <c r="G74" s="31">
        <v>0.2</v>
      </c>
      <c r="L74" s="31">
        <v>0.2</v>
      </c>
      <c r="M74" s="23">
        <f t="shared" si="0"/>
        <v>28.571428571428577</v>
      </c>
    </row>
    <row r="75" spans="1:13" ht="49.5" customHeight="1" x14ac:dyDescent="0.2">
      <c r="A75" s="36" t="s">
        <v>70</v>
      </c>
      <c r="B75" s="29" t="s">
        <v>10</v>
      </c>
      <c r="C75" s="29" t="s">
        <v>4</v>
      </c>
      <c r="D75" s="30" t="s">
        <v>71</v>
      </c>
      <c r="E75" s="30" t="s">
        <v>69</v>
      </c>
      <c r="F75" s="31">
        <v>866.31</v>
      </c>
      <c r="G75" s="31">
        <v>138.84</v>
      </c>
      <c r="L75" s="31">
        <v>138.84</v>
      </c>
      <c r="M75" s="23">
        <f t="shared" si="0"/>
        <v>16.026595560480661</v>
      </c>
    </row>
    <row r="76" spans="1:13" ht="49.5" customHeight="1" x14ac:dyDescent="0.2">
      <c r="A76" s="36" t="s">
        <v>70</v>
      </c>
      <c r="B76" s="29" t="s">
        <v>10</v>
      </c>
      <c r="C76" s="29" t="s">
        <v>4</v>
      </c>
      <c r="D76" s="30" t="s">
        <v>71</v>
      </c>
      <c r="E76" s="30" t="s">
        <v>64</v>
      </c>
      <c r="F76" s="31">
        <v>123.56</v>
      </c>
      <c r="G76" s="31">
        <v>25.9</v>
      </c>
      <c r="L76" s="31">
        <v>25.9</v>
      </c>
      <c r="M76" s="23">
        <f t="shared" si="0"/>
        <v>20.961476205891874</v>
      </c>
    </row>
    <row r="77" spans="1:13" ht="49.5" customHeight="1" x14ac:dyDescent="0.2">
      <c r="A77" s="36" t="s">
        <v>70</v>
      </c>
      <c r="B77" s="29" t="s">
        <v>10</v>
      </c>
      <c r="C77" s="29" t="s">
        <v>4</v>
      </c>
      <c r="D77" s="30" t="s">
        <v>71</v>
      </c>
      <c r="E77" s="30" t="s">
        <v>21</v>
      </c>
      <c r="F77" s="31">
        <v>5053.3599999999997</v>
      </c>
      <c r="G77" s="31">
        <v>456.2</v>
      </c>
      <c r="L77" s="31">
        <v>456.2</v>
      </c>
      <c r="M77" s="24">
        <f t="shared" si="0"/>
        <v>9.0276568461380151</v>
      </c>
    </row>
    <row r="78" spans="1:13" ht="49.5" customHeight="1" x14ac:dyDescent="0.2">
      <c r="A78" s="36" t="s">
        <v>70</v>
      </c>
      <c r="B78" s="29" t="s">
        <v>10</v>
      </c>
      <c r="C78" s="29" t="s">
        <v>4</v>
      </c>
      <c r="D78" s="30" t="s">
        <v>71</v>
      </c>
      <c r="E78" s="30" t="s">
        <v>34</v>
      </c>
      <c r="F78" s="31">
        <v>13.3</v>
      </c>
      <c r="G78" s="31">
        <v>0</v>
      </c>
      <c r="L78" s="31">
        <v>0</v>
      </c>
      <c r="M78" s="24">
        <f t="shared" si="0"/>
        <v>0</v>
      </c>
    </row>
    <row r="79" spans="1:13" ht="49.5" customHeight="1" x14ac:dyDescent="0.2">
      <c r="A79" s="32" t="s">
        <v>134</v>
      </c>
      <c r="B79" s="34" t="s">
        <v>16</v>
      </c>
      <c r="C79" s="34" t="s">
        <v>5</v>
      </c>
      <c r="D79" s="33" t="s">
        <v>135</v>
      </c>
      <c r="E79" s="33"/>
      <c r="F79" s="35">
        <v>2727.77</v>
      </c>
      <c r="G79" s="35">
        <v>324.73</v>
      </c>
      <c r="L79" s="35">
        <v>324.73</v>
      </c>
      <c r="M79" s="24">
        <f t="shared" si="0"/>
        <v>11.904596061984698</v>
      </c>
    </row>
    <row r="80" spans="1:13" ht="49.5" customHeight="1" x14ac:dyDescent="0.2">
      <c r="A80" s="32" t="s">
        <v>136</v>
      </c>
      <c r="B80" s="34" t="s">
        <v>16</v>
      </c>
      <c r="C80" s="34" t="s">
        <v>5</v>
      </c>
      <c r="D80" s="33" t="s">
        <v>137</v>
      </c>
      <c r="E80" s="33"/>
      <c r="F80" s="35">
        <v>2727.77</v>
      </c>
      <c r="G80" s="35">
        <v>324.73</v>
      </c>
      <c r="L80" s="35">
        <v>324.73</v>
      </c>
      <c r="M80" s="24">
        <f t="shared" ref="M80" si="2">L80/F80*100</f>
        <v>11.904596061984698</v>
      </c>
    </row>
    <row r="81" spans="1:13" ht="35.25" customHeight="1" x14ac:dyDescent="0.2">
      <c r="A81" s="32" t="s">
        <v>138</v>
      </c>
      <c r="B81" s="34" t="s">
        <v>16</v>
      </c>
      <c r="C81" s="34" t="s">
        <v>5</v>
      </c>
      <c r="D81" s="33" t="s">
        <v>139</v>
      </c>
      <c r="E81" s="33"/>
      <c r="F81" s="35">
        <v>2727.77</v>
      </c>
      <c r="G81" s="35">
        <v>324.73</v>
      </c>
      <c r="L81" s="35">
        <v>324.73</v>
      </c>
      <c r="M81" s="23">
        <f t="shared" si="0"/>
        <v>11.904596061984698</v>
      </c>
    </row>
    <row r="82" spans="1:13" ht="73.5" customHeight="1" x14ac:dyDescent="0.2">
      <c r="A82" s="37" t="s">
        <v>150</v>
      </c>
      <c r="B82" s="34" t="s">
        <v>16</v>
      </c>
      <c r="C82" s="34" t="s">
        <v>5</v>
      </c>
      <c r="D82" s="33" t="s">
        <v>151</v>
      </c>
      <c r="E82" s="33"/>
      <c r="F82" s="35">
        <v>2727.77</v>
      </c>
      <c r="G82" s="35">
        <v>324.73</v>
      </c>
      <c r="L82" s="35">
        <v>324.73</v>
      </c>
      <c r="M82" s="23">
        <f t="shared" ref="M82:M152" si="3">L82/F82*100</f>
        <v>11.904596061984698</v>
      </c>
    </row>
    <row r="83" spans="1:13" ht="73.5" customHeight="1" x14ac:dyDescent="0.2">
      <c r="A83" s="37" t="s">
        <v>73</v>
      </c>
      <c r="B83" s="34" t="s">
        <v>16</v>
      </c>
      <c r="C83" s="34" t="s">
        <v>5</v>
      </c>
      <c r="D83" s="33" t="s">
        <v>74</v>
      </c>
      <c r="E83" s="33"/>
      <c r="F83" s="35">
        <v>2727.77</v>
      </c>
      <c r="G83" s="35">
        <v>324.73</v>
      </c>
      <c r="L83" s="35">
        <v>324.73</v>
      </c>
      <c r="M83" s="23">
        <f t="shared" si="3"/>
        <v>11.904596061984698</v>
      </c>
    </row>
    <row r="84" spans="1:13" ht="73.5" customHeight="1" x14ac:dyDescent="0.2">
      <c r="A84" s="36" t="s">
        <v>73</v>
      </c>
      <c r="B84" s="29" t="s">
        <v>16</v>
      </c>
      <c r="C84" s="29" t="s">
        <v>5</v>
      </c>
      <c r="D84" s="30" t="s">
        <v>74</v>
      </c>
      <c r="E84" s="30" t="s">
        <v>22</v>
      </c>
      <c r="F84" s="31">
        <v>670.63</v>
      </c>
      <c r="G84" s="31">
        <v>90.48</v>
      </c>
      <c r="L84" s="31">
        <v>90.48</v>
      </c>
      <c r="M84" s="23">
        <f t="shared" si="3"/>
        <v>13.491791300717237</v>
      </c>
    </row>
    <row r="85" spans="1:13" ht="73.5" customHeight="1" x14ac:dyDescent="0.2">
      <c r="A85" s="36" t="s">
        <v>73</v>
      </c>
      <c r="B85" s="29" t="s">
        <v>16</v>
      </c>
      <c r="C85" s="29" t="s">
        <v>5</v>
      </c>
      <c r="D85" s="30" t="s">
        <v>74</v>
      </c>
      <c r="E85" s="30" t="s">
        <v>69</v>
      </c>
      <c r="F85" s="31">
        <v>202.53</v>
      </c>
      <c r="G85" s="31">
        <v>24.18</v>
      </c>
      <c r="L85" s="31">
        <v>24.18</v>
      </c>
      <c r="M85" s="24">
        <v>0</v>
      </c>
    </row>
    <row r="86" spans="1:13" ht="73.5" customHeight="1" x14ac:dyDescent="0.2">
      <c r="A86" s="36" t="s">
        <v>73</v>
      </c>
      <c r="B86" s="29" t="s">
        <v>16</v>
      </c>
      <c r="C86" s="29" t="s">
        <v>5</v>
      </c>
      <c r="D86" s="30" t="s">
        <v>74</v>
      </c>
      <c r="E86" s="30" t="s">
        <v>21</v>
      </c>
      <c r="F86" s="31">
        <v>1854.61</v>
      </c>
      <c r="G86" s="31">
        <v>210.07</v>
      </c>
      <c r="L86" s="31">
        <v>210.07</v>
      </c>
      <c r="M86" s="24">
        <v>0</v>
      </c>
    </row>
    <row r="87" spans="1:13" ht="73.5" customHeight="1" x14ac:dyDescent="0.2">
      <c r="A87" s="32" t="s">
        <v>134</v>
      </c>
      <c r="B87" s="34" t="s">
        <v>6</v>
      </c>
      <c r="C87" s="34" t="s">
        <v>0</v>
      </c>
      <c r="D87" s="33" t="s">
        <v>135</v>
      </c>
      <c r="E87" s="33"/>
      <c r="F87" s="35">
        <v>56.49</v>
      </c>
      <c r="G87" s="35">
        <v>0</v>
      </c>
      <c r="L87" s="35">
        <v>0</v>
      </c>
      <c r="M87" s="24">
        <f t="shared" si="3"/>
        <v>0</v>
      </c>
    </row>
    <row r="88" spans="1:13" ht="49.5" customHeight="1" x14ac:dyDescent="0.2">
      <c r="A88" s="32" t="s">
        <v>136</v>
      </c>
      <c r="B88" s="34" t="s">
        <v>6</v>
      </c>
      <c r="C88" s="34" t="s">
        <v>0</v>
      </c>
      <c r="D88" s="33" t="s">
        <v>137</v>
      </c>
      <c r="E88" s="33"/>
      <c r="F88" s="35">
        <v>56.49</v>
      </c>
      <c r="G88" s="35">
        <v>0</v>
      </c>
      <c r="L88" s="35">
        <v>0</v>
      </c>
      <c r="M88" s="24">
        <f t="shared" si="3"/>
        <v>0</v>
      </c>
    </row>
    <row r="89" spans="1:13" ht="49.5" customHeight="1" x14ac:dyDescent="0.2">
      <c r="A89" s="32" t="s">
        <v>138</v>
      </c>
      <c r="B89" s="34" t="s">
        <v>6</v>
      </c>
      <c r="C89" s="34" t="s">
        <v>0</v>
      </c>
      <c r="D89" s="33" t="s">
        <v>139</v>
      </c>
      <c r="E89" s="33"/>
      <c r="F89" s="35">
        <v>56.49</v>
      </c>
      <c r="G89" s="35">
        <v>0</v>
      </c>
      <c r="L89" s="35">
        <v>0</v>
      </c>
      <c r="M89" s="23">
        <f t="shared" si="3"/>
        <v>0</v>
      </c>
    </row>
    <row r="90" spans="1:13" ht="49.5" customHeight="1" x14ac:dyDescent="0.2">
      <c r="A90" s="37" t="s">
        <v>152</v>
      </c>
      <c r="B90" s="34" t="s">
        <v>6</v>
      </c>
      <c r="C90" s="34" t="s">
        <v>0</v>
      </c>
      <c r="D90" s="33" t="s">
        <v>153</v>
      </c>
      <c r="E90" s="33"/>
      <c r="F90" s="35">
        <v>56.49</v>
      </c>
      <c r="G90" s="35">
        <v>0</v>
      </c>
      <c r="L90" s="35">
        <v>0</v>
      </c>
      <c r="M90" s="23">
        <f t="shared" si="3"/>
        <v>0</v>
      </c>
    </row>
    <row r="91" spans="1:13" ht="49.5" customHeight="1" x14ac:dyDescent="0.2">
      <c r="A91" s="37" t="s">
        <v>75</v>
      </c>
      <c r="B91" s="34" t="s">
        <v>6</v>
      </c>
      <c r="C91" s="34" t="s">
        <v>0</v>
      </c>
      <c r="D91" s="33" t="s">
        <v>76</v>
      </c>
      <c r="E91" s="33"/>
      <c r="F91" s="35">
        <v>56.49</v>
      </c>
      <c r="G91" s="35">
        <v>0</v>
      </c>
      <c r="L91" s="35">
        <v>0</v>
      </c>
      <c r="M91" s="24">
        <f t="shared" si="3"/>
        <v>0</v>
      </c>
    </row>
    <row r="92" spans="1:13" ht="38.25" customHeight="1" x14ac:dyDescent="0.2">
      <c r="A92" s="36" t="s">
        <v>75</v>
      </c>
      <c r="B92" s="29" t="s">
        <v>6</v>
      </c>
      <c r="C92" s="29" t="s">
        <v>0</v>
      </c>
      <c r="D92" s="30" t="s">
        <v>76</v>
      </c>
      <c r="E92" s="30" t="s">
        <v>21</v>
      </c>
      <c r="F92" s="31">
        <v>56.49</v>
      </c>
      <c r="G92" s="31">
        <v>0</v>
      </c>
      <c r="L92" s="31">
        <v>0</v>
      </c>
      <c r="M92" s="24">
        <f t="shared" si="3"/>
        <v>0</v>
      </c>
    </row>
    <row r="93" spans="1:13" ht="38.25" customHeight="1" x14ac:dyDescent="0.2">
      <c r="A93" s="32" t="s">
        <v>134</v>
      </c>
      <c r="B93" s="34" t="s">
        <v>8</v>
      </c>
      <c r="C93" s="34" t="s">
        <v>5</v>
      </c>
      <c r="D93" s="33" t="s">
        <v>135</v>
      </c>
      <c r="E93" s="33"/>
      <c r="F93" s="35">
        <v>66</v>
      </c>
      <c r="G93" s="35">
        <v>0</v>
      </c>
      <c r="L93" s="35">
        <v>0</v>
      </c>
      <c r="M93" s="24">
        <f t="shared" si="3"/>
        <v>0</v>
      </c>
    </row>
    <row r="94" spans="1:13" ht="38.25" customHeight="1" x14ac:dyDescent="0.2">
      <c r="A94" s="32" t="s">
        <v>136</v>
      </c>
      <c r="B94" s="34" t="s">
        <v>8</v>
      </c>
      <c r="C94" s="34" t="s">
        <v>5</v>
      </c>
      <c r="D94" s="33" t="s">
        <v>137</v>
      </c>
      <c r="E94" s="33"/>
      <c r="F94" s="35">
        <v>66</v>
      </c>
      <c r="G94" s="35">
        <v>0</v>
      </c>
      <c r="L94" s="35">
        <v>0</v>
      </c>
      <c r="M94" s="23">
        <f t="shared" si="3"/>
        <v>0</v>
      </c>
    </row>
    <row r="95" spans="1:13" ht="38.25" customHeight="1" x14ac:dyDescent="0.2">
      <c r="A95" s="32" t="s">
        <v>138</v>
      </c>
      <c r="B95" s="34" t="s">
        <v>8</v>
      </c>
      <c r="C95" s="34" t="s">
        <v>5</v>
      </c>
      <c r="D95" s="33" t="s">
        <v>139</v>
      </c>
      <c r="E95" s="33"/>
      <c r="F95" s="35">
        <v>66</v>
      </c>
      <c r="G95" s="35">
        <v>0</v>
      </c>
      <c r="L95" s="35">
        <v>0</v>
      </c>
      <c r="M95" s="23">
        <f t="shared" si="3"/>
        <v>0</v>
      </c>
    </row>
    <row r="96" spans="1:13" ht="38.25" customHeight="1" x14ac:dyDescent="0.2">
      <c r="A96" s="37" t="s">
        <v>144</v>
      </c>
      <c r="B96" s="34" t="s">
        <v>8</v>
      </c>
      <c r="C96" s="34" t="s">
        <v>5</v>
      </c>
      <c r="D96" s="33" t="s">
        <v>145</v>
      </c>
      <c r="E96" s="33"/>
      <c r="F96" s="35">
        <v>66</v>
      </c>
      <c r="G96" s="35">
        <v>0</v>
      </c>
      <c r="L96" s="35">
        <v>0</v>
      </c>
      <c r="M96" s="23">
        <f t="shared" si="3"/>
        <v>0</v>
      </c>
    </row>
    <row r="97" spans="1:13" ht="38.25" customHeight="1" x14ac:dyDescent="0.2">
      <c r="A97" s="37" t="s">
        <v>77</v>
      </c>
      <c r="B97" s="34" t="s">
        <v>8</v>
      </c>
      <c r="C97" s="34" t="s">
        <v>5</v>
      </c>
      <c r="D97" s="33" t="s">
        <v>78</v>
      </c>
      <c r="E97" s="33"/>
      <c r="F97" s="35">
        <v>66</v>
      </c>
      <c r="G97" s="35">
        <v>0</v>
      </c>
      <c r="L97" s="35">
        <v>0</v>
      </c>
      <c r="M97" s="24">
        <f t="shared" si="3"/>
        <v>0</v>
      </c>
    </row>
    <row r="98" spans="1:13" ht="38.25" customHeight="1" x14ac:dyDescent="0.2">
      <c r="A98" s="36" t="s">
        <v>77</v>
      </c>
      <c r="B98" s="29" t="s">
        <v>8</v>
      </c>
      <c r="C98" s="29" t="s">
        <v>5</v>
      </c>
      <c r="D98" s="30" t="s">
        <v>78</v>
      </c>
      <c r="E98" s="30" t="s">
        <v>21</v>
      </c>
      <c r="F98" s="31">
        <v>66</v>
      </c>
      <c r="G98" s="31">
        <v>0</v>
      </c>
      <c r="L98" s="31">
        <v>0</v>
      </c>
      <c r="M98" s="24">
        <f t="shared" si="3"/>
        <v>0</v>
      </c>
    </row>
    <row r="99" spans="1:13" ht="38.25" customHeight="1" x14ac:dyDescent="0.2">
      <c r="A99" s="32" t="s">
        <v>134</v>
      </c>
      <c r="B99" s="34" t="s">
        <v>7</v>
      </c>
      <c r="C99" s="34" t="s">
        <v>28</v>
      </c>
      <c r="D99" s="33" t="s">
        <v>135</v>
      </c>
      <c r="E99" s="33"/>
      <c r="F99" s="35">
        <v>30</v>
      </c>
      <c r="G99" s="35">
        <v>7.5</v>
      </c>
      <c r="L99" s="35">
        <v>7.5</v>
      </c>
      <c r="M99" s="23">
        <f t="shared" si="3"/>
        <v>25</v>
      </c>
    </row>
    <row r="100" spans="1:13" ht="38.25" customHeight="1" x14ac:dyDescent="0.2">
      <c r="A100" s="32" t="s">
        <v>136</v>
      </c>
      <c r="B100" s="34" t="s">
        <v>7</v>
      </c>
      <c r="C100" s="34" t="s">
        <v>28</v>
      </c>
      <c r="D100" s="33" t="s">
        <v>137</v>
      </c>
      <c r="E100" s="33"/>
      <c r="F100" s="35">
        <v>30</v>
      </c>
      <c r="G100" s="35">
        <v>7.5</v>
      </c>
      <c r="L100" s="35">
        <v>7.5</v>
      </c>
      <c r="M100" s="23">
        <f t="shared" si="3"/>
        <v>25</v>
      </c>
    </row>
    <row r="101" spans="1:13" ht="38.25" customHeight="1" x14ac:dyDescent="0.2">
      <c r="A101" s="32" t="s">
        <v>138</v>
      </c>
      <c r="B101" s="34" t="s">
        <v>7</v>
      </c>
      <c r="C101" s="34" t="s">
        <v>28</v>
      </c>
      <c r="D101" s="33" t="s">
        <v>139</v>
      </c>
      <c r="E101" s="33"/>
      <c r="F101" s="35">
        <v>30</v>
      </c>
      <c r="G101" s="35">
        <v>7.5</v>
      </c>
      <c r="L101" s="35">
        <v>7.5</v>
      </c>
      <c r="M101" s="23">
        <f t="shared" si="3"/>
        <v>25</v>
      </c>
    </row>
    <row r="102" spans="1:13" ht="38.25" customHeight="1" x14ac:dyDescent="0.2">
      <c r="A102" s="37" t="s">
        <v>146</v>
      </c>
      <c r="B102" s="34" t="s">
        <v>7</v>
      </c>
      <c r="C102" s="34" t="s">
        <v>28</v>
      </c>
      <c r="D102" s="33" t="s">
        <v>147</v>
      </c>
      <c r="E102" s="33"/>
      <c r="F102" s="35">
        <v>30</v>
      </c>
      <c r="G102" s="35">
        <v>7.5</v>
      </c>
      <c r="L102" s="35">
        <v>7.5</v>
      </c>
      <c r="M102" s="23">
        <f t="shared" si="3"/>
        <v>25</v>
      </c>
    </row>
    <row r="103" spans="1:13" ht="38.25" customHeight="1" x14ac:dyDescent="0.2">
      <c r="A103" s="37" t="s">
        <v>79</v>
      </c>
      <c r="B103" s="34" t="s">
        <v>7</v>
      </c>
      <c r="C103" s="34" t="s">
        <v>28</v>
      </c>
      <c r="D103" s="33" t="s">
        <v>80</v>
      </c>
      <c r="E103" s="33"/>
      <c r="F103" s="35">
        <v>30</v>
      </c>
      <c r="G103" s="35">
        <v>7.5</v>
      </c>
      <c r="H103" s="21"/>
      <c r="I103" s="21"/>
      <c r="J103" s="21"/>
      <c r="K103" s="21"/>
      <c r="L103" s="35">
        <v>7.5</v>
      </c>
      <c r="M103" s="24">
        <f t="shared" si="3"/>
        <v>25</v>
      </c>
    </row>
    <row r="104" spans="1:13" ht="38.25" customHeight="1" x14ac:dyDescent="0.2">
      <c r="A104" s="36" t="s">
        <v>79</v>
      </c>
      <c r="B104" s="29" t="s">
        <v>7</v>
      </c>
      <c r="C104" s="29" t="s">
        <v>28</v>
      </c>
      <c r="D104" s="30" t="s">
        <v>80</v>
      </c>
      <c r="E104" s="30" t="s">
        <v>21</v>
      </c>
      <c r="F104" s="31">
        <v>30</v>
      </c>
      <c r="G104" s="31">
        <v>7.5</v>
      </c>
      <c r="L104" s="31">
        <v>7.5</v>
      </c>
      <c r="M104" s="24">
        <f t="shared" si="3"/>
        <v>25</v>
      </c>
    </row>
    <row r="105" spans="1:13" ht="38.25" customHeight="1" x14ac:dyDescent="0.2">
      <c r="A105" s="32" t="s">
        <v>134</v>
      </c>
      <c r="B105" s="34" t="s">
        <v>8</v>
      </c>
      <c r="C105" s="34" t="s">
        <v>6</v>
      </c>
      <c r="D105" s="33" t="s">
        <v>135</v>
      </c>
      <c r="E105" s="33"/>
      <c r="F105" s="35">
        <v>318.07</v>
      </c>
      <c r="G105" s="35">
        <v>72.540000000000006</v>
      </c>
      <c r="H105" s="21"/>
      <c r="I105" s="21"/>
      <c r="J105" s="21"/>
      <c r="K105" s="21"/>
      <c r="L105" s="35">
        <v>72.540000000000006</v>
      </c>
      <c r="M105" s="24">
        <v>0</v>
      </c>
    </row>
    <row r="106" spans="1:13" ht="38.25" customHeight="1" x14ac:dyDescent="0.2">
      <c r="A106" s="32" t="s">
        <v>136</v>
      </c>
      <c r="B106" s="34" t="s">
        <v>8</v>
      </c>
      <c r="C106" s="34" t="s">
        <v>6</v>
      </c>
      <c r="D106" s="33" t="s">
        <v>137</v>
      </c>
      <c r="E106" s="33"/>
      <c r="F106" s="35">
        <v>318.07</v>
      </c>
      <c r="G106" s="35">
        <v>72.540000000000006</v>
      </c>
      <c r="L106" s="35">
        <v>72.540000000000006</v>
      </c>
      <c r="M106" s="24">
        <v>0</v>
      </c>
    </row>
    <row r="107" spans="1:13" ht="38.25" customHeight="1" x14ac:dyDescent="0.2">
      <c r="A107" s="32" t="s">
        <v>138</v>
      </c>
      <c r="B107" s="34" t="s">
        <v>8</v>
      </c>
      <c r="C107" s="34" t="s">
        <v>6</v>
      </c>
      <c r="D107" s="33" t="s">
        <v>139</v>
      </c>
      <c r="E107" s="33"/>
      <c r="F107" s="35">
        <v>318.07</v>
      </c>
      <c r="G107" s="35">
        <v>72.540000000000006</v>
      </c>
      <c r="L107" s="35">
        <v>72.540000000000006</v>
      </c>
      <c r="M107" s="23">
        <f t="shared" si="3"/>
        <v>22.806300499889964</v>
      </c>
    </row>
    <row r="108" spans="1:13" ht="38.25" customHeight="1" x14ac:dyDescent="0.2">
      <c r="A108" s="37" t="s">
        <v>144</v>
      </c>
      <c r="B108" s="34" t="s">
        <v>8</v>
      </c>
      <c r="C108" s="34" t="s">
        <v>6</v>
      </c>
      <c r="D108" s="33" t="s">
        <v>145</v>
      </c>
      <c r="E108" s="33"/>
      <c r="F108" s="35">
        <v>318.07</v>
      </c>
      <c r="G108" s="35">
        <v>72.540000000000006</v>
      </c>
      <c r="L108" s="35">
        <v>72.540000000000006</v>
      </c>
      <c r="M108" s="23">
        <f t="shared" si="3"/>
        <v>22.806300499889964</v>
      </c>
    </row>
    <row r="109" spans="1:13" ht="38.25" customHeight="1" x14ac:dyDescent="0.2">
      <c r="A109" s="37" t="s">
        <v>81</v>
      </c>
      <c r="B109" s="34" t="s">
        <v>8</v>
      </c>
      <c r="C109" s="34" t="s">
        <v>6</v>
      </c>
      <c r="D109" s="33" t="s">
        <v>82</v>
      </c>
      <c r="E109" s="33"/>
      <c r="F109" s="35">
        <v>318.07</v>
      </c>
      <c r="G109" s="35">
        <v>72.540000000000006</v>
      </c>
      <c r="L109" s="35">
        <v>72.540000000000006</v>
      </c>
      <c r="M109" s="23">
        <f t="shared" si="3"/>
        <v>22.806300499889964</v>
      </c>
    </row>
    <row r="110" spans="1:13" ht="51.75" customHeight="1" x14ac:dyDescent="0.2">
      <c r="A110" s="36" t="s">
        <v>81</v>
      </c>
      <c r="B110" s="29" t="s">
        <v>8</v>
      </c>
      <c r="C110" s="29" t="s">
        <v>6</v>
      </c>
      <c r="D110" s="30" t="s">
        <v>82</v>
      </c>
      <c r="E110" s="30" t="s">
        <v>21</v>
      </c>
      <c r="F110" s="31">
        <v>318.07</v>
      </c>
      <c r="G110" s="31">
        <v>72.540000000000006</v>
      </c>
      <c r="H110" s="21"/>
      <c r="I110" s="21"/>
      <c r="J110" s="21"/>
      <c r="K110" s="21"/>
      <c r="L110" s="31">
        <v>72.540000000000006</v>
      </c>
      <c r="M110" s="25">
        <f t="shared" si="3"/>
        <v>22.806300499889964</v>
      </c>
    </row>
    <row r="111" spans="1:13" ht="51.75" customHeight="1" x14ac:dyDescent="0.2">
      <c r="A111" s="32" t="s">
        <v>140</v>
      </c>
      <c r="B111" s="34" t="s">
        <v>4</v>
      </c>
      <c r="C111" s="34" t="s">
        <v>17</v>
      </c>
      <c r="D111" s="33" t="s">
        <v>141</v>
      </c>
      <c r="E111" s="33"/>
      <c r="F111" s="35">
        <v>1</v>
      </c>
      <c r="G111" s="35">
        <v>0</v>
      </c>
      <c r="H111" s="21"/>
      <c r="I111" s="21"/>
      <c r="J111" s="21"/>
      <c r="K111" s="21"/>
      <c r="L111" s="35">
        <v>0</v>
      </c>
      <c r="M111" s="25">
        <f t="shared" si="3"/>
        <v>0</v>
      </c>
    </row>
    <row r="112" spans="1:13" ht="51.75" customHeight="1" x14ac:dyDescent="0.2">
      <c r="A112" s="32" t="s">
        <v>154</v>
      </c>
      <c r="B112" s="34" t="s">
        <v>4</v>
      </c>
      <c r="C112" s="34" t="s">
        <v>17</v>
      </c>
      <c r="D112" s="33" t="s">
        <v>155</v>
      </c>
      <c r="E112" s="33"/>
      <c r="F112" s="35">
        <v>1</v>
      </c>
      <c r="G112" s="35">
        <v>0</v>
      </c>
      <c r="H112" s="21"/>
      <c r="I112" s="21"/>
      <c r="J112" s="21"/>
      <c r="K112" s="21"/>
      <c r="L112" s="35">
        <v>0</v>
      </c>
      <c r="M112" s="24">
        <f t="shared" si="3"/>
        <v>0</v>
      </c>
    </row>
    <row r="113" spans="1:13" ht="51.75" customHeight="1" x14ac:dyDescent="0.2">
      <c r="A113" s="32" t="s">
        <v>35</v>
      </c>
      <c r="B113" s="34" t="s">
        <v>4</v>
      </c>
      <c r="C113" s="34" t="s">
        <v>17</v>
      </c>
      <c r="D113" s="33" t="s">
        <v>83</v>
      </c>
      <c r="E113" s="33"/>
      <c r="F113" s="35">
        <v>1</v>
      </c>
      <c r="G113" s="35">
        <v>0</v>
      </c>
      <c r="L113" s="35">
        <v>0</v>
      </c>
      <c r="M113" s="24">
        <f t="shared" si="3"/>
        <v>0</v>
      </c>
    </row>
    <row r="114" spans="1:13" ht="51.75" customHeight="1" x14ac:dyDescent="0.2">
      <c r="A114" s="29" t="s">
        <v>35</v>
      </c>
      <c r="B114" s="29" t="s">
        <v>4</v>
      </c>
      <c r="C114" s="29" t="s">
        <v>17</v>
      </c>
      <c r="D114" s="30" t="s">
        <v>83</v>
      </c>
      <c r="E114" s="30" t="s">
        <v>21</v>
      </c>
      <c r="F114" s="31">
        <v>1</v>
      </c>
      <c r="G114" s="31">
        <v>0</v>
      </c>
      <c r="L114" s="31">
        <v>0</v>
      </c>
      <c r="M114" s="23">
        <f t="shared" si="3"/>
        <v>0</v>
      </c>
    </row>
    <row r="115" spans="1:13" ht="51.75" customHeight="1" x14ac:dyDescent="0.2">
      <c r="A115" s="32" t="s">
        <v>140</v>
      </c>
      <c r="B115" s="34" t="s">
        <v>4</v>
      </c>
      <c r="C115" s="34" t="s">
        <v>6</v>
      </c>
      <c r="D115" s="33" t="s">
        <v>141</v>
      </c>
      <c r="E115" s="33"/>
      <c r="F115" s="35">
        <v>10</v>
      </c>
      <c r="G115" s="35">
        <v>0</v>
      </c>
      <c r="L115" s="35">
        <v>0</v>
      </c>
      <c r="M115" s="23">
        <f t="shared" si="3"/>
        <v>0</v>
      </c>
    </row>
    <row r="116" spans="1:13" ht="51.75" customHeight="1" x14ac:dyDescent="0.2">
      <c r="A116" s="32" t="s">
        <v>154</v>
      </c>
      <c r="B116" s="34" t="s">
        <v>4</v>
      </c>
      <c r="C116" s="34" t="s">
        <v>6</v>
      </c>
      <c r="D116" s="33" t="s">
        <v>155</v>
      </c>
      <c r="E116" s="33"/>
      <c r="F116" s="35">
        <v>10</v>
      </c>
      <c r="G116" s="35">
        <v>0</v>
      </c>
      <c r="L116" s="35">
        <v>0</v>
      </c>
      <c r="M116" s="24">
        <f t="shared" si="3"/>
        <v>0</v>
      </c>
    </row>
    <row r="117" spans="1:13" ht="51.75" customHeight="1" x14ac:dyDescent="0.2">
      <c r="A117" s="32" t="s">
        <v>36</v>
      </c>
      <c r="B117" s="34" t="s">
        <v>4</v>
      </c>
      <c r="C117" s="34" t="s">
        <v>6</v>
      </c>
      <c r="D117" s="33" t="s">
        <v>84</v>
      </c>
      <c r="E117" s="33"/>
      <c r="F117" s="35">
        <v>10</v>
      </c>
      <c r="G117" s="35">
        <v>0</v>
      </c>
      <c r="L117" s="35">
        <v>0</v>
      </c>
      <c r="M117" s="24">
        <f t="shared" si="3"/>
        <v>0</v>
      </c>
    </row>
    <row r="118" spans="1:13" ht="51.75" customHeight="1" x14ac:dyDescent="0.2">
      <c r="A118" s="29" t="s">
        <v>36</v>
      </c>
      <c r="B118" s="29" t="s">
        <v>4</v>
      </c>
      <c r="C118" s="29" t="s">
        <v>6</v>
      </c>
      <c r="D118" s="30" t="s">
        <v>84</v>
      </c>
      <c r="E118" s="30" t="s">
        <v>25</v>
      </c>
      <c r="F118" s="31">
        <v>10</v>
      </c>
      <c r="G118" s="31">
        <v>0</v>
      </c>
      <c r="L118" s="31">
        <v>0</v>
      </c>
      <c r="M118" s="24">
        <f t="shared" si="3"/>
        <v>0</v>
      </c>
    </row>
    <row r="119" spans="1:13" ht="51.75" customHeight="1" x14ac:dyDescent="0.2">
      <c r="A119" s="32" t="s">
        <v>140</v>
      </c>
      <c r="B119" s="34" t="s">
        <v>4</v>
      </c>
      <c r="C119" s="34" t="s">
        <v>7</v>
      </c>
      <c r="D119" s="33" t="s">
        <v>141</v>
      </c>
      <c r="E119" s="33"/>
      <c r="F119" s="35">
        <v>3783.44</v>
      </c>
      <c r="G119" s="35">
        <v>1060.4000000000001</v>
      </c>
      <c r="L119" s="35">
        <v>1060.4000000000001</v>
      </c>
      <c r="M119" s="24">
        <f t="shared" si="3"/>
        <v>28.027403632672915</v>
      </c>
    </row>
    <row r="120" spans="1:13" ht="51.75" customHeight="1" x14ac:dyDescent="0.2">
      <c r="A120" s="32" t="s">
        <v>154</v>
      </c>
      <c r="B120" s="34" t="s">
        <v>4</v>
      </c>
      <c r="C120" s="34" t="s">
        <v>7</v>
      </c>
      <c r="D120" s="33" t="s">
        <v>155</v>
      </c>
      <c r="E120" s="33"/>
      <c r="F120" s="35">
        <v>3783.44</v>
      </c>
      <c r="G120" s="35">
        <v>1060.4000000000001</v>
      </c>
      <c r="L120" s="35">
        <v>1060.4000000000001</v>
      </c>
      <c r="M120" s="24">
        <f t="shared" si="3"/>
        <v>28.027403632672915</v>
      </c>
    </row>
    <row r="121" spans="1:13" ht="51.75" customHeight="1" x14ac:dyDescent="0.2">
      <c r="A121" s="32" t="s">
        <v>85</v>
      </c>
      <c r="B121" s="34" t="s">
        <v>4</v>
      </c>
      <c r="C121" s="34" t="s">
        <v>7</v>
      </c>
      <c r="D121" s="33" t="s">
        <v>86</v>
      </c>
      <c r="E121" s="33"/>
      <c r="F121" s="35">
        <v>3783.44</v>
      </c>
      <c r="G121" s="35">
        <v>1060.4000000000001</v>
      </c>
      <c r="L121" s="35">
        <v>1060.4000000000001</v>
      </c>
      <c r="M121" s="24">
        <f t="shared" si="3"/>
        <v>28.027403632672915</v>
      </c>
    </row>
    <row r="122" spans="1:13" ht="51.75" customHeight="1" x14ac:dyDescent="0.2">
      <c r="A122" s="29" t="s">
        <v>85</v>
      </c>
      <c r="B122" s="29" t="s">
        <v>4</v>
      </c>
      <c r="C122" s="29" t="s">
        <v>7</v>
      </c>
      <c r="D122" s="30" t="s">
        <v>86</v>
      </c>
      <c r="E122" s="30" t="s">
        <v>23</v>
      </c>
      <c r="F122" s="31">
        <v>1430.51</v>
      </c>
      <c r="G122" s="31">
        <v>343.25</v>
      </c>
      <c r="L122" s="31">
        <v>343.25</v>
      </c>
      <c r="M122" s="24">
        <f t="shared" si="3"/>
        <v>23.994938867956183</v>
      </c>
    </row>
    <row r="123" spans="1:13" ht="51.75" customHeight="1" x14ac:dyDescent="0.2">
      <c r="A123" s="29" t="s">
        <v>85</v>
      </c>
      <c r="B123" s="29" t="s">
        <v>4</v>
      </c>
      <c r="C123" s="29" t="s">
        <v>7</v>
      </c>
      <c r="D123" s="30" t="s">
        <v>86</v>
      </c>
      <c r="E123" s="30" t="s">
        <v>24</v>
      </c>
      <c r="F123" s="31">
        <v>30</v>
      </c>
      <c r="G123" s="31">
        <v>2.61</v>
      </c>
      <c r="L123" s="31">
        <v>2.61</v>
      </c>
      <c r="M123" s="24">
        <f t="shared" si="3"/>
        <v>8.6999999999999993</v>
      </c>
    </row>
    <row r="124" spans="1:13" ht="51.75" customHeight="1" x14ac:dyDescent="0.2">
      <c r="A124" s="29" t="s">
        <v>85</v>
      </c>
      <c r="B124" s="29" t="s">
        <v>4</v>
      </c>
      <c r="C124" s="29" t="s">
        <v>7</v>
      </c>
      <c r="D124" s="30" t="s">
        <v>86</v>
      </c>
      <c r="E124" s="30" t="s">
        <v>87</v>
      </c>
      <c r="F124" s="31">
        <v>432.01</v>
      </c>
      <c r="G124" s="31">
        <v>110.65</v>
      </c>
      <c r="L124" s="31">
        <v>110.65</v>
      </c>
      <c r="M124" s="23">
        <f t="shared" si="3"/>
        <v>25.61283303627231</v>
      </c>
    </row>
    <row r="125" spans="1:13" ht="51.75" customHeight="1" x14ac:dyDescent="0.2">
      <c r="A125" s="29" t="s">
        <v>85</v>
      </c>
      <c r="B125" s="29" t="s">
        <v>4</v>
      </c>
      <c r="C125" s="29" t="s">
        <v>7</v>
      </c>
      <c r="D125" s="30" t="s">
        <v>86</v>
      </c>
      <c r="E125" s="30" t="s">
        <v>64</v>
      </c>
      <c r="F125" s="31">
        <v>231.96</v>
      </c>
      <c r="G125" s="31">
        <v>11.16</v>
      </c>
      <c r="L125" s="31">
        <v>11.16</v>
      </c>
      <c r="M125" s="23">
        <f t="shared" si="3"/>
        <v>4.8111743404035181</v>
      </c>
    </row>
    <row r="126" spans="1:13" ht="51.75" customHeight="1" x14ac:dyDescent="0.2">
      <c r="A126" s="29" t="s">
        <v>85</v>
      </c>
      <c r="B126" s="29" t="s">
        <v>4</v>
      </c>
      <c r="C126" s="29" t="s">
        <v>7</v>
      </c>
      <c r="D126" s="30" t="s">
        <v>86</v>
      </c>
      <c r="E126" s="30" t="s">
        <v>21</v>
      </c>
      <c r="F126" s="31">
        <v>1616.46</v>
      </c>
      <c r="G126" s="31">
        <v>589.96</v>
      </c>
      <c r="L126" s="31">
        <v>589.96</v>
      </c>
      <c r="M126" s="23">
        <f t="shared" si="3"/>
        <v>36.497036734592875</v>
      </c>
    </row>
    <row r="127" spans="1:13" ht="51.75" customHeight="1" x14ac:dyDescent="0.2">
      <c r="A127" s="29" t="s">
        <v>85</v>
      </c>
      <c r="B127" s="29" t="s">
        <v>4</v>
      </c>
      <c r="C127" s="29" t="s">
        <v>7</v>
      </c>
      <c r="D127" s="30" t="s">
        <v>86</v>
      </c>
      <c r="E127" s="30" t="s">
        <v>34</v>
      </c>
      <c r="F127" s="31">
        <v>42.5</v>
      </c>
      <c r="G127" s="31">
        <v>2.77</v>
      </c>
      <c r="L127" s="31">
        <v>2.77</v>
      </c>
      <c r="M127" s="24">
        <f t="shared" si="3"/>
        <v>6.5176470588235293</v>
      </c>
    </row>
    <row r="128" spans="1:13" ht="51.75" customHeight="1" x14ac:dyDescent="0.2">
      <c r="A128" s="32" t="s">
        <v>134</v>
      </c>
      <c r="B128" s="34" t="s">
        <v>8</v>
      </c>
      <c r="C128" s="34" t="s">
        <v>8</v>
      </c>
      <c r="D128" s="33" t="s">
        <v>135</v>
      </c>
      <c r="E128" s="33"/>
      <c r="F128" s="35">
        <v>9712.93</v>
      </c>
      <c r="G128" s="35">
        <v>1016.15</v>
      </c>
      <c r="L128" s="35">
        <v>1016.15</v>
      </c>
      <c r="M128" s="24">
        <f t="shared" si="3"/>
        <v>10.461827687422847</v>
      </c>
    </row>
    <row r="129" spans="1:13" ht="51.75" customHeight="1" x14ac:dyDescent="0.2">
      <c r="A129" s="32" t="s">
        <v>136</v>
      </c>
      <c r="B129" s="34" t="s">
        <v>8</v>
      </c>
      <c r="C129" s="34" t="s">
        <v>8</v>
      </c>
      <c r="D129" s="33" t="s">
        <v>137</v>
      </c>
      <c r="E129" s="33"/>
      <c r="F129" s="35">
        <v>9712.93</v>
      </c>
      <c r="G129" s="35">
        <v>1016.15</v>
      </c>
      <c r="L129" s="35">
        <v>1016.15</v>
      </c>
      <c r="M129" s="23">
        <f t="shared" si="3"/>
        <v>10.461827687422847</v>
      </c>
    </row>
    <row r="130" spans="1:13" ht="51.75" customHeight="1" x14ac:dyDescent="0.2">
      <c r="A130" s="32" t="s">
        <v>138</v>
      </c>
      <c r="B130" s="34" t="s">
        <v>8</v>
      </c>
      <c r="C130" s="34" t="s">
        <v>8</v>
      </c>
      <c r="D130" s="33" t="s">
        <v>139</v>
      </c>
      <c r="E130" s="33"/>
      <c r="F130" s="35">
        <v>9712.93</v>
      </c>
      <c r="G130" s="35">
        <v>1016.15</v>
      </c>
      <c r="L130" s="35">
        <v>1016.15</v>
      </c>
      <c r="M130" s="23">
        <f t="shared" si="3"/>
        <v>10.461827687422847</v>
      </c>
    </row>
    <row r="131" spans="1:13" ht="51.75" customHeight="1" x14ac:dyDescent="0.2">
      <c r="A131" s="37" t="s">
        <v>144</v>
      </c>
      <c r="B131" s="34" t="s">
        <v>8</v>
      </c>
      <c r="C131" s="34" t="s">
        <v>8</v>
      </c>
      <c r="D131" s="33" t="s">
        <v>145</v>
      </c>
      <c r="E131" s="33"/>
      <c r="F131" s="35">
        <v>9712.93</v>
      </c>
      <c r="G131" s="35">
        <v>1016.15</v>
      </c>
      <c r="H131" s="15"/>
      <c r="I131" s="15"/>
      <c r="J131" s="15"/>
      <c r="K131" s="15"/>
      <c r="L131" s="35">
        <v>1016.15</v>
      </c>
      <c r="M131" s="23">
        <f t="shared" si="3"/>
        <v>10.461827687422847</v>
      </c>
    </row>
    <row r="132" spans="1:13" ht="51.75" customHeight="1" x14ac:dyDescent="0.2">
      <c r="A132" s="37" t="s">
        <v>88</v>
      </c>
      <c r="B132" s="34" t="s">
        <v>8</v>
      </c>
      <c r="C132" s="34" t="s">
        <v>8</v>
      </c>
      <c r="D132" s="33" t="s">
        <v>89</v>
      </c>
      <c r="E132" s="33"/>
      <c r="F132" s="35">
        <v>9712.93</v>
      </c>
      <c r="G132" s="35">
        <v>1016.15</v>
      </c>
      <c r="L132" s="35">
        <v>1016.15</v>
      </c>
      <c r="M132" s="24">
        <f t="shared" si="3"/>
        <v>10.461827687422847</v>
      </c>
    </row>
    <row r="133" spans="1:13" ht="51.75" customHeight="1" x14ac:dyDescent="0.2">
      <c r="A133" s="36" t="s">
        <v>88</v>
      </c>
      <c r="B133" s="29" t="s">
        <v>8</v>
      </c>
      <c r="C133" s="29" t="s">
        <v>8</v>
      </c>
      <c r="D133" s="30" t="s">
        <v>89</v>
      </c>
      <c r="E133" s="30" t="s">
        <v>22</v>
      </c>
      <c r="F133" s="31">
        <v>2957.97</v>
      </c>
      <c r="G133" s="31">
        <v>496.05</v>
      </c>
      <c r="L133" s="31">
        <v>496.05</v>
      </c>
      <c r="M133" s="24">
        <f t="shared" si="3"/>
        <v>16.769946956865688</v>
      </c>
    </row>
    <row r="134" spans="1:13" ht="51.75" customHeight="1" x14ac:dyDescent="0.2">
      <c r="A134" s="36" t="s">
        <v>88</v>
      </c>
      <c r="B134" s="29" t="s">
        <v>8</v>
      </c>
      <c r="C134" s="29" t="s">
        <v>8</v>
      </c>
      <c r="D134" s="30" t="s">
        <v>89</v>
      </c>
      <c r="E134" s="30" t="s">
        <v>69</v>
      </c>
      <c r="F134" s="31">
        <v>893.3</v>
      </c>
      <c r="G134" s="31">
        <v>111.7</v>
      </c>
      <c r="L134" s="31">
        <v>111.7</v>
      </c>
      <c r="M134" s="23">
        <f t="shared" si="3"/>
        <v>12.504197917832757</v>
      </c>
    </row>
    <row r="135" spans="1:13" ht="82.5" customHeight="1" x14ac:dyDescent="0.2">
      <c r="A135" s="36" t="s">
        <v>88</v>
      </c>
      <c r="B135" s="29" t="s">
        <v>8</v>
      </c>
      <c r="C135" s="29" t="s">
        <v>8</v>
      </c>
      <c r="D135" s="30" t="s">
        <v>89</v>
      </c>
      <c r="E135" s="30" t="s">
        <v>64</v>
      </c>
      <c r="F135" s="31">
        <v>25.2</v>
      </c>
      <c r="G135" s="31">
        <v>19.8</v>
      </c>
      <c r="H135" s="15"/>
      <c r="I135" s="15"/>
      <c r="J135" s="15"/>
      <c r="K135" s="15"/>
      <c r="L135" s="31">
        <v>19.8</v>
      </c>
      <c r="M135" s="23">
        <f t="shared" si="3"/>
        <v>78.571428571428584</v>
      </c>
    </row>
    <row r="136" spans="1:13" ht="69.75" customHeight="1" x14ac:dyDescent="0.2">
      <c r="A136" s="36" t="s">
        <v>88</v>
      </c>
      <c r="B136" s="29" t="s">
        <v>8</v>
      </c>
      <c r="C136" s="29" t="s">
        <v>8</v>
      </c>
      <c r="D136" s="30" t="s">
        <v>89</v>
      </c>
      <c r="E136" s="30" t="s">
        <v>21</v>
      </c>
      <c r="F136" s="31">
        <v>5832.33</v>
      </c>
      <c r="G136" s="31">
        <v>386.59</v>
      </c>
      <c r="L136" s="31">
        <v>386.59</v>
      </c>
      <c r="M136" s="24">
        <f t="shared" si="3"/>
        <v>6.6283972271802174</v>
      </c>
    </row>
    <row r="137" spans="1:13" ht="51.75" customHeight="1" x14ac:dyDescent="0.2">
      <c r="A137" s="36" t="s">
        <v>88</v>
      </c>
      <c r="B137" s="29" t="s">
        <v>8</v>
      </c>
      <c r="C137" s="29" t="s">
        <v>8</v>
      </c>
      <c r="D137" s="30" t="s">
        <v>89</v>
      </c>
      <c r="E137" s="30" t="s">
        <v>34</v>
      </c>
      <c r="F137" s="31">
        <v>4.13</v>
      </c>
      <c r="G137" s="31">
        <v>2.02</v>
      </c>
      <c r="L137" s="31">
        <v>2.02</v>
      </c>
      <c r="M137" s="24">
        <f t="shared" si="3"/>
        <v>48.91041162227603</v>
      </c>
    </row>
    <row r="138" spans="1:13" ht="51.75" customHeight="1" x14ac:dyDescent="0.2">
      <c r="A138" s="32" t="s">
        <v>134</v>
      </c>
      <c r="B138" s="34" t="s">
        <v>8</v>
      </c>
      <c r="C138" s="34" t="s">
        <v>4</v>
      </c>
      <c r="D138" s="33" t="s">
        <v>135</v>
      </c>
      <c r="E138" s="33"/>
      <c r="F138" s="35">
        <v>11574.26</v>
      </c>
      <c r="G138" s="35">
        <v>3492.65</v>
      </c>
      <c r="L138" s="35">
        <v>3492.65</v>
      </c>
      <c r="M138" s="23">
        <f t="shared" si="3"/>
        <v>30.176011252555242</v>
      </c>
    </row>
    <row r="139" spans="1:13" ht="51.75" customHeight="1" x14ac:dyDescent="0.2">
      <c r="A139" s="32" t="s">
        <v>136</v>
      </c>
      <c r="B139" s="34" t="s">
        <v>8</v>
      </c>
      <c r="C139" s="34" t="s">
        <v>4</v>
      </c>
      <c r="D139" s="33" t="s">
        <v>137</v>
      </c>
      <c r="E139" s="33"/>
      <c r="F139" s="35">
        <v>11574.26</v>
      </c>
      <c r="G139" s="35">
        <v>3492.65</v>
      </c>
      <c r="L139" s="35">
        <v>3492.65</v>
      </c>
      <c r="M139" s="23">
        <f t="shared" si="3"/>
        <v>30.176011252555242</v>
      </c>
    </row>
    <row r="140" spans="1:13" ht="51.75" customHeight="1" x14ac:dyDescent="0.2">
      <c r="A140" s="32" t="s">
        <v>138</v>
      </c>
      <c r="B140" s="34" t="s">
        <v>8</v>
      </c>
      <c r="C140" s="34" t="s">
        <v>4</v>
      </c>
      <c r="D140" s="33" t="s">
        <v>139</v>
      </c>
      <c r="E140" s="33"/>
      <c r="F140" s="35">
        <v>11574.26</v>
      </c>
      <c r="G140" s="35">
        <v>3492.65</v>
      </c>
      <c r="L140" s="35">
        <v>3492.65</v>
      </c>
      <c r="M140" s="23">
        <f t="shared" si="3"/>
        <v>30.176011252555242</v>
      </c>
    </row>
    <row r="141" spans="1:13" ht="51.75" customHeight="1" x14ac:dyDescent="0.2">
      <c r="A141" s="37" t="s">
        <v>144</v>
      </c>
      <c r="B141" s="34" t="s">
        <v>8</v>
      </c>
      <c r="C141" s="34" t="s">
        <v>4</v>
      </c>
      <c r="D141" s="33" t="s">
        <v>145</v>
      </c>
      <c r="E141" s="33"/>
      <c r="F141" s="35">
        <v>11574.26</v>
      </c>
      <c r="G141" s="35">
        <v>3492.65</v>
      </c>
      <c r="L141" s="35">
        <v>3492.65</v>
      </c>
      <c r="M141" s="23">
        <f t="shared" si="3"/>
        <v>30.176011252555242</v>
      </c>
    </row>
    <row r="142" spans="1:13" ht="51.75" customHeight="1" x14ac:dyDescent="0.2">
      <c r="A142" s="37" t="s">
        <v>90</v>
      </c>
      <c r="B142" s="34" t="s">
        <v>8</v>
      </c>
      <c r="C142" s="34" t="s">
        <v>4</v>
      </c>
      <c r="D142" s="33" t="s">
        <v>91</v>
      </c>
      <c r="E142" s="33"/>
      <c r="F142" s="35">
        <v>11574.26</v>
      </c>
      <c r="G142" s="35">
        <v>3492.65</v>
      </c>
      <c r="L142" s="35">
        <v>3492.65</v>
      </c>
      <c r="M142" s="24">
        <f t="shared" si="3"/>
        <v>30.176011252555242</v>
      </c>
    </row>
    <row r="143" spans="1:13" ht="51.75" customHeight="1" x14ac:dyDescent="0.2">
      <c r="A143" s="36" t="s">
        <v>90</v>
      </c>
      <c r="B143" s="29" t="s">
        <v>8</v>
      </c>
      <c r="C143" s="29" t="s">
        <v>4</v>
      </c>
      <c r="D143" s="30" t="s">
        <v>91</v>
      </c>
      <c r="E143" s="30" t="s">
        <v>92</v>
      </c>
      <c r="F143" s="31">
        <v>11574.26</v>
      </c>
      <c r="G143" s="31">
        <v>3492.65</v>
      </c>
      <c r="L143" s="31">
        <v>3492.65</v>
      </c>
      <c r="M143" s="24">
        <f t="shared" si="3"/>
        <v>30.176011252555242</v>
      </c>
    </row>
    <row r="144" spans="1:13" ht="51.75" customHeight="1" x14ac:dyDescent="0.2">
      <c r="A144" s="32" t="s">
        <v>134</v>
      </c>
      <c r="B144" s="34" t="s">
        <v>8</v>
      </c>
      <c r="C144" s="34" t="s">
        <v>4</v>
      </c>
      <c r="D144" s="33" t="s">
        <v>135</v>
      </c>
      <c r="E144" s="33"/>
      <c r="F144" s="35">
        <v>23124.26</v>
      </c>
      <c r="G144" s="35">
        <v>7115.16</v>
      </c>
      <c r="L144" s="35">
        <v>7115.16</v>
      </c>
      <c r="M144" s="24">
        <f t="shared" si="3"/>
        <v>30.769244075269871</v>
      </c>
    </row>
    <row r="145" spans="1:13" ht="51.75" customHeight="1" x14ac:dyDescent="0.2">
      <c r="A145" s="32" t="s">
        <v>136</v>
      </c>
      <c r="B145" s="34" t="s">
        <v>8</v>
      </c>
      <c r="C145" s="34" t="s">
        <v>4</v>
      </c>
      <c r="D145" s="33" t="s">
        <v>137</v>
      </c>
      <c r="E145" s="33"/>
      <c r="F145" s="35">
        <v>23124.26</v>
      </c>
      <c r="G145" s="35">
        <v>7115.16</v>
      </c>
      <c r="L145" s="35">
        <v>7115.16</v>
      </c>
      <c r="M145" s="24">
        <f t="shared" si="3"/>
        <v>30.769244075269871</v>
      </c>
    </row>
    <row r="146" spans="1:13" ht="31.5" customHeight="1" x14ac:dyDescent="0.2">
      <c r="A146" s="32" t="s">
        <v>138</v>
      </c>
      <c r="B146" s="34" t="s">
        <v>8</v>
      </c>
      <c r="C146" s="34" t="s">
        <v>4</v>
      </c>
      <c r="D146" s="33" t="s">
        <v>139</v>
      </c>
      <c r="E146" s="33"/>
      <c r="F146" s="35">
        <v>23124.26</v>
      </c>
      <c r="G146" s="35">
        <v>7115.16</v>
      </c>
      <c r="L146" s="35">
        <v>7115.16</v>
      </c>
      <c r="M146" s="23">
        <f t="shared" si="3"/>
        <v>30.769244075269871</v>
      </c>
    </row>
    <row r="147" spans="1:13" ht="30.75" customHeight="1" x14ac:dyDescent="0.2">
      <c r="A147" s="37" t="s">
        <v>144</v>
      </c>
      <c r="B147" s="34" t="s">
        <v>8</v>
      </c>
      <c r="C147" s="34" t="s">
        <v>4</v>
      </c>
      <c r="D147" s="33" t="s">
        <v>145</v>
      </c>
      <c r="E147" s="33"/>
      <c r="F147" s="35">
        <v>23124.26</v>
      </c>
      <c r="G147" s="35">
        <v>7115.16</v>
      </c>
      <c r="L147" s="35">
        <v>7115.16</v>
      </c>
      <c r="M147" s="23">
        <f t="shared" si="3"/>
        <v>30.769244075269871</v>
      </c>
    </row>
    <row r="148" spans="1:13" ht="31.5" customHeight="1" x14ac:dyDescent="0.2">
      <c r="A148" s="37" t="s">
        <v>93</v>
      </c>
      <c r="B148" s="34" t="s">
        <v>8</v>
      </c>
      <c r="C148" s="34" t="s">
        <v>4</v>
      </c>
      <c r="D148" s="33" t="s">
        <v>94</v>
      </c>
      <c r="E148" s="33"/>
      <c r="F148" s="35">
        <v>15408.09</v>
      </c>
      <c r="G148" s="35">
        <v>4740.95</v>
      </c>
      <c r="L148" s="35">
        <v>4740.95</v>
      </c>
      <c r="M148" s="23">
        <f t="shared" si="3"/>
        <v>30.769225776848398</v>
      </c>
    </row>
    <row r="149" spans="1:13" ht="51.75" customHeight="1" x14ac:dyDescent="0.2">
      <c r="A149" s="36" t="s">
        <v>93</v>
      </c>
      <c r="B149" s="29" t="s">
        <v>8</v>
      </c>
      <c r="C149" s="29" t="s">
        <v>4</v>
      </c>
      <c r="D149" s="30" t="s">
        <v>94</v>
      </c>
      <c r="E149" s="30" t="s">
        <v>92</v>
      </c>
      <c r="F149" s="31">
        <v>15408.09</v>
      </c>
      <c r="G149" s="31">
        <v>4740.95</v>
      </c>
      <c r="L149" s="31">
        <v>4740.95</v>
      </c>
      <c r="M149" s="24">
        <f t="shared" si="3"/>
        <v>30.769225776848398</v>
      </c>
    </row>
    <row r="150" spans="1:13" ht="51.75" customHeight="1" x14ac:dyDescent="0.2">
      <c r="A150" s="37" t="s">
        <v>93</v>
      </c>
      <c r="B150" s="34" t="s">
        <v>8</v>
      </c>
      <c r="C150" s="34" t="s">
        <v>4</v>
      </c>
      <c r="D150" s="33" t="s">
        <v>95</v>
      </c>
      <c r="E150" s="33"/>
      <c r="F150" s="35">
        <v>7716.17</v>
      </c>
      <c r="G150" s="35">
        <v>2374.21</v>
      </c>
      <c r="L150" s="35">
        <v>2374.21</v>
      </c>
      <c r="M150" s="24">
        <f t="shared" si="3"/>
        <v>30.769280614605432</v>
      </c>
    </row>
    <row r="151" spans="1:13" ht="72" customHeight="1" x14ac:dyDescent="0.2">
      <c r="A151" s="36" t="s">
        <v>93</v>
      </c>
      <c r="B151" s="29" t="s">
        <v>8</v>
      </c>
      <c r="C151" s="29" t="s">
        <v>4</v>
      </c>
      <c r="D151" s="30" t="s">
        <v>95</v>
      </c>
      <c r="E151" s="30" t="s">
        <v>92</v>
      </c>
      <c r="F151" s="31">
        <v>7716.17</v>
      </c>
      <c r="G151" s="31">
        <v>2374.21</v>
      </c>
      <c r="L151" s="31">
        <v>2374.21</v>
      </c>
      <c r="M151" s="23">
        <f t="shared" si="3"/>
        <v>30.769280614605432</v>
      </c>
    </row>
    <row r="152" spans="1:13" ht="69.75" customHeight="1" x14ac:dyDescent="0.2">
      <c r="A152" s="32" t="s">
        <v>134</v>
      </c>
      <c r="B152" s="34" t="s">
        <v>9</v>
      </c>
      <c r="C152" s="34" t="s">
        <v>9</v>
      </c>
      <c r="D152" s="33" t="s">
        <v>135</v>
      </c>
      <c r="E152" s="33"/>
      <c r="F152" s="35">
        <v>366.49</v>
      </c>
      <c r="G152" s="35">
        <v>0</v>
      </c>
      <c r="L152" s="35">
        <v>0</v>
      </c>
      <c r="M152" s="23">
        <f t="shared" si="3"/>
        <v>0</v>
      </c>
    </row>
    <row r="153" spans="1:13" ht="57" customHeight="1" x14ac:dyDescent="0.2">
      <c r="A153" s="32" t="s">
        <v>136</v>
      </c>
      <c r="B153" s="34" t="s">
        <v>9</v>
      </c>
      <c r="C153" s="34" t="s">
        <v>9</v>
      </c>
      <c r="D153" s="33" t="s">
        <v>137</v>
      </c>
      <c r="E153" s="33"/>
      <c r="F153" s="35">
        <v>366.49</v>
      </c>
      <c r="G153" s="35">
        <v>0</v>
      </c>
      <c r="L153" s="35">
        <v>0</v>
      </c>
      <c r="M153" s="23">
        <f t="shared" ref="M153:M158" si="4">L153/F153*100</f>
        <v>0</v>
      </c>
    </row>
    <row r="154" spans="1:13" ht="54.75" customHeight="1" x14ac:dyDescent="0.2">
      <c r="A154" s="32" t="s">
        <v>138</v>
      </c>
      <c r="B154" s="34" t="s">
        <v>9</v>
      </c>
      <c r="C154" s="34" t="s">
        <v>9</v>
      </c>
      <c r="D154" s="33" t="s">
        <v>139</v>
      </c>
      <c r="E154" s="33"/>
      <c r="F154" s="35">
        <v>366.49</v>
      </c>
      <c r="G154" s="35">
        <v>0</v>
      </c>
      <c r="L154" s="35">
        <v>0</v>
      </c>
      <c r="M154" s="24">
        <f t="shared" si="4"/>
        <v>0</v>
      </c>
    </row>
    <row r="155" spans="1:13" ht="111.75" customHeight="1" x14ac:dyDescent="0.2">
      <c r="A155" s="37" t="s">
        <v>150</v>
      </c>
      <c r="B155" s="34" t="s">
        <v>9</v>
      </c>
      <c r="C155" s="34" t="s">
        <v>9</v>
      </c>
      <c r="D155" s="33" t="s">
        <v>151</v>
      </c>
      <c r="E155" s="33"/>
      <c r="F155" s="35">
        <v>366.49</v>
      </c>
      <c r="G155" s="35">
        <v>0</v>
      </c>
      <c r="L155" s="35">
        <v>0</v>
      </c>
      <c r="M155" s="24">
        <f t="shared" si="4"/>
        <v>0</v>
      </c>
    </row>
    <row r="156" spans="1:13" ht="88.5" customHeight="1" x14ac:dyDescent="0.2">
      <c r="A156" s="37" t="s">
        <v>96</v>
      </c>
      <c r="B156" s="34" t="s">
        <v>9</v>
      </c>
      <c r="C156" s="34" t="s">
        <v>9</v>
      </c>
      <c r="D156" s="33" t="s">
        <v>97</v>
      </c>
      <c r="E156" s="33"/>
      <c r="F156" s="35">
        <v>366.49</v>
      </c>
      <c r="G156" s="35">
        <v>0</v>
      </c>
      <c r="L156" s="35">
        <v>0</v>
      </c>
      <c r="M156" s="24">
        <f t="shared" si="4"/>
        <v>0</v>
      </c>
    </row>
    <row r="157" spans="1:13" ht="90.75" customHeight="1" x14ac:dyDescent="0.2">
      <c r="A157" s="36" t="s">
        <v>96</v>
      </c>
      <c r="B157" s="29" t="s">
        <v>9</v>
      </c>
      <c r="C157" s="29" t="s">
        <v>9</v>
      </c>
      <c r="D157" s="30" t="s">
        <v>97</v>
      </c>
      <c r="E157" s="30" t="s">
        <v>22</v>
      </c>
      <c r="F157" s="31">
        <v>255.81</v>
      </c>
      <c r="G157" s="31">
        <v>0</v>
      </c>
      <c r="L157" s="31">
        <v>0</v>
      </c>
      <c r="M157" s="24">
        <f t="shared" si="4"/>
        <v>0</v>
      </c>
    </row>
    <row r="158" spans="1:13" ht="15" customHeight="1" x14ac:dyDescent="0.2">
      <c r="A158" s="36" t="s">
        <v>96</v>
      </c>
      <c r="B158" s="29" t="s">
        <v>9</v>
      </c>
      <c r="C158" s="29" t="s">
        <v>9</v>
      </c>
      <c r="D158" s="30" t="s">
        <v>97</v>
      </c>
      <c r="E158" s="30" t="s">
        <v>69</v>
      </c>
      <c r="F158" s="31">
        <v>110.68</v>
      </c>
      <c r="G158" s="31">
        <v>0</v>
      </c>
      <c r="H158" s="21"/>
      <c r="I158" s="21"/>
      <c r="J158" s="21"/>
      <c r="K158" s="21"/>
      <c r="L158" s="31">
        <v>0</v>
      </c>
      <c r="M158" s="25">
        <f t="shared" si="4"/>
        <v>0</v>
      </c>
    </row>
    <row r="159" spans="1:13" ht="22.5" x14ac:dyDescent="0.2">
      <c r="A159" s="32" t="s">
        <v>140</v>
      </c>
      <c r="B159" s="34" t="s">
        <v>5</v>
      </c>
      <c r="C159" s="34" t="s">
        <v>6</v>
      </c>
      <c r="D159" s="33" t="s">
        <v>141</v>
      </c>
      <c r="E159" s="33"/>
      <c r="F159" s="35">
        <v>431.62</v>
      </c>
      <c r="G159" s="35">
        <v>72.55</v>
      </c>
      <c r="L159" s="35">
        <v>72.55</v>
      </c>
    </row>
    <row r="160" spans="1:13" x14ac:dyDescent="0.2">
      <c r="A160" s="32" t="s">
        <v>142</v>
      </c>
      <c r="B160" s="34" t="s">
        <v>5</v>
      </c>
      <c r="C160" s="34" t="s">
        <v>6</v>
      </c>
      <c r="D160" s="33" t="s">
        <v>143</v>
      </c>
      <c r="E160" s="33"/>
      <c r="F160" s="35">
        <v>431.62</v>
      </c>
      <c r="G160" s="35">
        <v>72.55</v>
      </c>
      <c r="L160" s="35">
        <v>72.55</v>
      </c>
    </row>
    <row r="161" spans="1:12" ht="45" x14ac:dyDescent="0.2">
      <c r="A161" s="32" t="s">
        <v>37</v>
      </c>
      <c r="B161" s="34" t="s">
        <v>5</v>
      </c>
      <c r="C161" s="34" t="s">
        <v>6</v>
      </c>
      <c r="D161" s="33" t="s">
        <v>98</v>
      </c>
      <c r="E161" s="33"/>
      <c r="F161" s="35">
        <v>431.62</v>
      </c>
      <c r="G161" s="35">
        <v>72.55</v>
      </c>
      <c r="L161" s="35">
        <v>72.55</v>
      </c>
    </row>
    <row r="162" spans="1:12" ht="45" x14ac:dyDescent="0.2">
      <c r="A162" s="29" t="s">
        <v>37</v>
      </c>
      <c r="B162" s="29" t="s">
        <v>5</v>
      </c>
      <c r="C162" s="29" t="s">
        <v>6</v>
      </c>
      <c r="D162" s="30" t="s">
        <v>98</v>
      </c>
      <c r="E162" s="30" t="s">
        <v>23</v>
      </c>
      <c r="F162" s="31">
        <v>288.45999999999998</v>
      </c>
      <c r="G162" s="31">
        <v>58.06</v>
      </c>
      <c r="L162" s="31">
        <v>58.06</v>
      </c>
    </row>
    <row r="163" spans="1:12" ht="45" x14ac:dyDescent="0.2">
      <c r="A163" s="29" t="s">
        <v>37</v>
      </c>
      <c r="B163" s="29" t="s">
        <v>5</v>
      </c>
      <c r="C163" s="29" t="s">
        <v>6</v>
      </c>
      <c r="D163" s="30" t="s">
        <v>98</v>
      </c>
      <c r="E163" s="30" t="s">
        <v>87</v>
      </c>
      <c r="F163" s="31">
        <v>124.81</v>
      </c>
      <c r="G163" s="31">
        <v>14.49</v>
      </c>
      <c r="L163" s="31">
        <v>14.49</v>
      </c>
    </row>
    <row r="164" spans="1:12" ht="45" x14ac:dyDescent="0.2">
      <c r="A164" s="29" t="s">
        <v>37</v>
      </c>
      <c r="B164" s="29" t="s">
        <v>5</v>
      </c>
      <c r="C164" s="29" t="s">
        <v>6</v>
      </c>
      <c r="D164" s="30" t="s">
        <v>98</v>
      </c>
      <c r="E164" s="30" t="s">
        <v>21</v>
      </c>
      <c r="F164" s="31">
        <v>18.350000000000001</v>
      </c>
      <c r="G164" s="31">
        <v>0</v>
      </c>
      <c r="L164" s="31">
        <v>0</v>
      </c>
    </row>
    <row r="165" spans="1:12" ht="22.5" x14ac:dyDescent="0.2">
      <c r="A165" s="32" t="s">
        <v>140</v>
      </c>
      <c r="B165" s="34" t="s">
        <v>4</v>
      </c>
      <c r="C165" s="34" t="s">
        <v>17</v>
      </c>
      <c r="D165" s="33" t="s">
        <v>141</v>
      </c>
      <c r="E165" s="33"/>
      <c r="F165" s="35">
        <v>125.5</v>
      </c>
      <c r="G165" s="35">
        <v>31.38</v>
      </c>
      <c r="L165" s="35">
        <v>31.38</v>
      </c>
    </row>
    <row r="166" spans="1:12" x14ac:dyDescent="0.2">
      <c r="A166" s="32" t="s">
        <v>142</v>
      </c>
      <c r="B166" s="34" t="s">
        <v>4</v>
      </c>
      <c r="C166" s="34" t="s">
        <v>17</v>
      </c>
      <c r="D166" s="33" t="s">
        <v>143</v>
      </c>
      <c r="E166" s="33"/>
      <c r="F166" s="35">
        <v>125.5</v>
      </c>
      <c r="G166" s="35">
        <v>31.38</v>
      </c>
      <c r="L166" s="35">
        <v>31.38</v>
      </c>
    </row>
    <row r="167" spans="1:12" ht="33.75" x14ac:dyDescent="0.2">
      <c r="A167" s="32" t="s">
        <v>38</v>
      </c>
      <c r="B167" s="34" t="s">
        <v>4</v>
      </c>
      <c r="C167" s="34" t="s">
        <v>17</v>
      </c>
      <c r="D167" s="33" t="s">
        <v>99</v>
      </c>
      <c r="E167" s="33"/>
      <c r="F167" s="35">
        <v>125.5</v>
      </c>
      <c r="G167" s="35">
        <v>31.38</v>
      </c>
      <c r="L167" s="35">
        <v>31.38</v>
      </c>
    </row>
    <row r="168" spans="1:12" ht="22.5" x14ac:dyDescent="0.2">
      <c r="A168" s="29" t="s">
        <v>38</v>
      </c>
      <c r="B168" s="29" t="s">
        <v>4</v>
      </c>
      <c r="C168" s="29" t="s">
        <v>17</v>
      </c>
      <c r="D168" s="30" t="s">
        <v>99</v>
      </c>
      <c r="E168" s="30" t="s">
        <v>19</v>
      </c>
      <c r="F168" s="31">
        <v>125.5</v>
      </c>
      <c r="G168" s="31">
        <v>31.38</v>
      </c>
      <c r="L168" s="31">
        <v>31.38</v>
      </c>
    </row>
    <row r="169" spans="1:12" ht="22.5" x14ac:dyDescent="0.2">
      <c r="A169" s="32" t="s">
        <v>140</v>
      </c>
      <c r="B169" s="34" t="s">
        <v>4</v>
      </c>
      <c r="C169" s="34" t="s">
        <v>17</v>
      </c>
      <c r="D169" s="33" t="s">
        <v>141</v>
      </c>
      <c r="E169" s="33"/>
      <c r="F169" s="35">
        <v>62</v>
      </c>
      <c r="G169" s="35">
        <v>15.5</v>
      </c>
      <c r="L169" s="35">
        <v>15.5</v>
      </c>
    </row>
    <row r="170" spans="1:12" x14ac:dyDescent="0.2">
      <c r="A170" s="32" t="s">
        <v>142</v>
      </c>
      <c r="B170" s="34" t="s">
        <v>4</v>
      </c>
      <c r="C170" s="34" t="s">
        <v>17</v>
      </c>
      <c r="D170" s="33" t="s">
        <v>143</v>
      </c>
      <c r="E170" s="33"/>
      <c r="F170" s="35">
        <v>62</v>
      </c>
      <c r="G170" s="35">
        <v>15.5</v>
      </c>
      <c r="L170" s="35">
        <v>15.5</v>
      </c>
    </row>
    <row r="171" spans="1:12" ht="33.75" x14ac:dyDescent="0.2">
      <c r="A171" s="32" t="s">
        <v>39</v>
      </c>
      <c r="B171" s="34" t="s">
        <v>4</v>
      </c>
      <c r="C171" s="34" t="s">
        <v>17</v>
      </c>
      <c r="D171" s="33" t="s">
        <v>100</v>
      </c>
      <c r="E171" s="33"/>
      <c r="F171" s="35">
        <v>62</v>
      </c>
      <c r="G171" s="35">
        <v>15.5</v>
      </c>
      <c r="L171" s="35">
        <v>15.5</v>
      </c>
    </row>
    <row r="172" spans="1:12" ht="33.75" x14ac:dyDescent="0.2">
      <c r="A172" s="29" t="s">
        <v>39</v>
      </c>
      <c r="B172" s="29" t="s">
        <v>4</v>
      </c>
      <c r="C172" s="29" t="s">
        <v>17</v>
      </c>
      <c r="D172" s="30" t="s">
        <v>100</v>
      </c>
      <c r="E172" s="30" t="s">
        <v>19</v>
      </c>
      <c r="F172" s="31">
        <v>62</v>
      </c>
      <c r="G172" s="31">
        <v>15.5</v>
      </c>
      <c r="L172" s="31">
        <v>15.5</v>
      </c>
    </row>
    <row r="173" spans="1:12" ht="22.5" x14ac:dyDescent="0.2">
      <c r="A173" s="32" t="s">
        <v>140</v>
      </c>
      <c r="B173" s="34" t="s">
        <v>4</v>
      </c>
      <c r="C173" s="34" t="s">
        <v>17</v>
      </c>
      <c r="D173" s="33" t="s">
        <v>141</v>
      </c>
      <c r="E173" s="33"/>
      <c r="F173" s="35">
        <v>33.700000000000003</v>
      </c>
      <c r="G173" s="35">
        <v>8.43</v>
      </c>
      <c r="L173" s="35">
        <v>8.43</v>
      </c>
    </row>
    <row r="174" spans="1:12" x14ac:dyDescent="0.2">
      <c r="A174" s="32" t="s">
        <v>142</v>
      </c>
      <c r="B174" s="34" t="s">
        <v>4</v>
      </c>
      <c r="C174" s="34" t="s">
        <v>17</v>
      </c>
      <c r="D174" s="33" t="s">
        <v>143</v>
      </c>
      <c r="E174" s="33"/>
      <c r="F174" s="35">
        <v>33.700000000000003</v>
      </c>
      <c r="G174" s="35">
        <v>8.43</v>
      </c>
      <c r="L174" s="35">
        <v>8.43</v>
      </c>
    </row>
    <row r="175" spans="1:12" ht="33.75" x14ac:dyDescent="0.2">
      <c r="A175" s="32" t="s">
        <v>40</v>
      </c>
      <c r="B175" s="34" t="s">
        <v>4</v>
      </c>
      <c r="C175" s="34" t="s">
        <v>17</v>
      </c>
      <c r="D175" s="33" t="s">
        <v>101</v>
      </c>
      <c r="E175" s="33"/>
      <c r="F175" s="35">
        <v>33.700000000000003</v>
      </c>
      <c r="G175" s="35">
        <v>8.43</v>
      </c>
      <c r="L175" s="35">
        <v>8.43</v>
      </c>
    </row>
    <row r="176" spans="1:12" ht="33.75" x14ac:dyDescent="0.2">
      <c r="A176" s="29" t="s">
        <v>40</v>
      </c>
      <c r="B176" s="29" t="s">
        <v>4</v>
      </c>
      <c r="C176" s="29" t="s">
        <v>17</v>
      </c>
      <c r="D176" s="30" t="s">
        <v>101</v>
      </c>
      <c r="E176" s="30" t="s">
        <v>19</v>
      </c>
      <c r="F176" s="31">
        <v>33.700000000000003</v>
      </c>
      <c r="G176" s="31">
        <v>8.43</v>
      </c>
      <c r="L176" s="31">
        <v>8.43</v>
      </c>
    </row>
    <row r="177" spans="1:12" ht="22.5" x14ac:dyDescent="0.2">
      <c r="A177" s="32" t="s">
        <v>140</v>
      </c>
      <c r="B177" s="34" t="s">
        <v>4</v>
      </c>
      <c r="C177" s="34" t="s">
        <v>17</v>
      </c>
      <c r="D177" s="33" t="s">
        <v>141</v>
      </c>
      <c r="E177" s="33"/>
      <c r="F177" s="35">
        <v>106.94</v>
      </c>
      <c r="G177" s="35">
        <v>26.74</v>
      </c>
      <c r="L177" s="35">
        <v>26.74</v>
      </c>
    </row>
    <row r="178" spans="1:12" x14ac:dyDescent="0.2">
      <c r="A178" s="32" t="s">
        <v>142</v>
      </c>
      <c r="B178" s="34" t="s">
        <v>4</v>
      </c>
      <c r="C178" s="34" t="s">
        <v>17</v>
      </c>
      <c r="D178" s="33" t="s">
        <v>143</v>
      </c>
      <c r="E178" s="33"/>
      <c r="F178" s="35">
        <v>106.94</v>
      </c>
      <c r="G178" s="35">
        <v>26.74</v>
      </c>
      <c r="L178" s="35">
        <v>26.74</v>
      </c>
    </row>
    <row r="179" spans="1:12" ht="33.75" x14ac:dyDescent="0.2">
      <c r="A179" s="32" t="s">
        <v>41</v>
      </c>
      <c r="B179" s="34" t="s">
        <v>4</v>
      </c>
      <c r="C179" s="34" t="s">
        <v>17</v>
      </c>
      <c r="D179" s="33" t="s">
        <v>102</v>
      </c>
      <c r="E179" s="33"/>
      <c r="F179" s="35">
        <v>106.94</v>
      </c>
      <c r="G179" s="35">
        <v>26.74</v>
      </c>
      <c r="L179" s="35">
        <v>26.74</v>
      </c>
    </row>
    <row r="180" spans="1:12" ht="33.75" x14ac:dyDescent="0.2">
      <c r="A180" s="29" t="s">
        <v>41</v>
      </c>
      <c r="B180" s="29" t="s">
        <v>4</v>
      </c>
      <c r="C180" s="29" t="s">
        <v>17</v>
      </c>
      <c r="D180" s="30" t="s">
        <v>102</v>
      </c>
      <c r="E180" s="30" t="s">
        <v>19</v>
      </c>
      <c r="F180" s="31">
        <v>106.94</v>
      </c>
      <c r="G180" s="31">
        <v>26.74</v>
      </c>
      <c r="L180" s="31">
        <v>26.74</v>
      </c>
    </row>
    <row r="181" spans="1:12" ht="22.5" x14ac:dyDescent="0.2">
      <c r="A181" s="32" t="s">
        <v>140</v>
      </c>
      <c r="B181" s="34" t="s">
        <v>4</v>
      </c>
      <c r="C181" s="34" t="s">
        <v>17</v>
      </c>
      <c r="D181" s="33" t="s">
        <v>141</v>
      </c>
      <c r="E181" s="33"/>
      <c r="F181" s="35">
        <v>113</v>
      </c>
      <c r="G181" s="35">
        <v>28.25</v>
      </c>
      <c r="L181" s="35">
        <v>28.25</v>
      </c>
    </row>
    <row r="182" spans="1:12" x14ac:dyDescent="0.2">
      <c r="A182" s="32" t="s">
        <v>142</v>
      </c>
      <c r="B182" s="34" t="s">
        <v>4</v>
      </c>
      <c r="C182" s="34" t="s">
        <v>17</v>
      </c>
      <c r="D182" s="33" t="s">
        <v>143</v>
      </c>
      <c r="E182" s="33"/>
      <c r="F182" s="35">
        <v>113</v>
      </c>
      <c r="G182" s="35">
        <v>28.25</v>
      </c>
      <c r="L182" s="35">
        <v>28.25</v>
      </c>
    </row>
    <row r="183" spans="1:12" ht="33.75" x14ac:dyDescent="0.2">
      <c r="A183" s="32" t="s">
        <v>42</v>
      </c>
      <c r="B183" s="34" t="s">
        <v>4</v>
      </c>
      <c r="C183" s="34" t="s">
        <v>17</v>
      </c>
      <c r="D183" s="33" t="s">
        <v>103</v>
      </c>
      <c r="E183" s="33"/>
      <c r="F183" s="35">
        <v>113</v>
      </c>
      <c r="G183" s="35">
        <v>28.25</v>
      </c>
      <c r="L183" s="35">
        <v>28.25</v>
      </c>
    </row>
    <row r="184" spans="1:12" ht="33.75" x14ac:dyDescent="0.2">
      <c r="A184" s="29" t="s">
        <v>42</v>
      </c>
      <c r="B184" s="29" t="s">
        <v>4</v>
      </c>
      <c r="C184" s="29" t="s">
        <v>17</v>
      </c>
      <c r="D184" s="30" t="s">
        <v>103</v>
      </c>
      <c r="E184" s="30" t="s">
        <v>19</v>
      </c>
      <c r="F184" s="31">
        <v>113</v>
      </c>
      <c r="G184" s="31">
        <v>28.25</v>
      </c>
      <c r="L184" s="31">
        <v>28.25</v>
      </c>
    </row>
    <row r="185" spans="1:12" ht="22.5" x14ac:dyDescent="0.2">
      <c r="A185" s="32" t="s">
        <v>140</v>
      </c>
      <c r="B185" s="34" t="s">
        <v>4</v>
      </c>
      <c r="C185" s="34" t="s">
        <v>17</v>
      </c>
      <c r="D185" s="33" t="s">
        <v>141</v>
      </c>
      <c r="E185" s="33"/>
      <c r="F185" s="35">
        <v>36.78</v>
      </c>
      <c r="G185" s="35">
        <v>9.1999999999999993</v>
      </c>
      <c r="L185" s="35">
        <v>9.1999999999999993</v>
      </c>
    </row>
    <row r="186" spans="1:12" x14ac:dyDescent="0.2">
      <c r="A186" s="32" t="s">
        <v>142</v>
      </c>
      <c r="B186" s="34" t="s">
        <v>4</v>
      </c>
      <c r="C186" s="34" t="s">
        <v>17</v>
      </c>
      <c r="D186" s="33" t="s">
        <v>143</v>
      </c>
      <c r="E186" s="33"/>
      <c r="F186" s="35">
        <v>36.78</v>
      </c>
      <c r="G186" s="35">
        <v>9.1999999999999993</v>
      </c>
      <c r="L186" s="35">
        <v>9.1999999999999993</v>
      </c>
    </row>
    <row r="187" spans="1:12" ht="45" x14ac:dyDescent="0.2">
      <c r="A187" s="32" t="s">
        <v>43</v>
      </c>
      <c r="B187" s="34" t="s">
        <v>4</v>
      </c>
      <c r="C187" s="34" t="s">
        <v>17</v>
      </c>
      <c r="D187" s="33" t="s">
        <v>104</v>
      </c>
      <c r="E187" s="33"/>
      <c r="F187" s="35">
        <v>36.78</v>
      </c>
      <c r="G187" s="35">
        <v>9.1999999999999993</v>
      </c>
      <c r="L187" s="35">
        <v>9.1999999999999993</v>
      </c>
    </row>
    <row r="188" spans="1:12" ht="45" x14ac:dyDescent="0.2">
      <c r="A188" s="29" t="s">
        <v>43</v>
      </c>
      <c r="B188" s="29" t="s">
        <v>4</v>
      </c>
      <c r="C188" s="29" t="s">
        <v>17</v>
      </c>
      <c r="D188" s="30" t="s">
        <v>104</v>
      </c>
      <c r="E188" s="30" t="s">
        <v>19</v>
      </c>
      <c r="F188" s="31">
        <v>36.78</v>
      </c>
      <c r="G188" s="31">
        <v>9.1999999999999993</v>
      </c>
      <c r="L188" s="31">
        <v>9.1999999999999993</v>
      </c>
    </row>
    <row r="189" spans="1:12" x14ac:dyDescent="0.2">
      <c r="A189" s="32" t="s">
        <v>134</v>
      </c>
      <c r="B189" s="34" t="s">
        <v>8</v>
      </c>
      <c r="C189" s="34" t="s">
        <v>4</v>
      </c>
      <c r="D189" s="33" t="s">
        <v>135</v>
      </c>
      <c r="E189" s="33"/>
      <c r="F189" s="35">
        <v>980</v>
      </c>
      <c r="G189" s="35">
        <v>114.91</v>
      </c>
      <c r="L189" s="35">
        <v>114.91</v>
      </c>
    </row>
    <row r="190" spans="1:12" ht="45" x14ac:dyDescent="0.2">
      <c r="A190" s="32" t="s">
        <v>136</v>
      </c>
      <c r="B190" s="34" t="s">
        <v>8</v>
      </c>
      <c r="C190" s="34" t="s">
        <v>4</v>
      </c>
      <c r="D190" s="33" t="s">
        <v>137</v>
      </c>
      <c r="E190" s="33"/>
      <c r="F190" s="35">
        <v>980</v>
      </c>
      <c r="G190" s="35">
        <v>114.91</v>
      </c>
      <c r="L190" s="35">
        <v>114.91</v>
      </c>
    </row>
    <row r="191" spans="1:12" ht="56.25" x14ac:dyDescent="0.2">
      <c r="A191" s="32" t="s">
        <v>138</v>
      </c>
      <c r="B191" s="34" t="s">
        <v>8</v>
      </c>
      <c r="C191" s="34" t="s">
        <v>4</v>
      </c>
      <c r="D191" s="33" t="s">
        <v>139</v>
      </c>
      <c r="E191" s="33"/>
      <c r="F191" s="35">
        <v>980</v>
      </c>
      <c r="G191" s="35">
        <v>114.91</v>
      </c>
      <c r="L191" s="35">
        <v>114.91</v>
      </c>
    </row>
    <row r="192" spans="1:12" ht="101.25" x14ac:dyDescent="0.2">
      <c r="A192" s="37" t="s">
        <v>144</v>
      </c>
      <c r="B192" s="34" t="s">
        <v>8</v>
      </c>
      <c r="C192" s="34" t="s">
        <v>4</v>
      </c>
      <c r="D192" s="33" t="s">
        <v>145</v>
      </c>
      <c r="E192" s="33"/>
      <c r="F192" s="35">
        <v>980</v>
      </c>
      <c r="G192" s="35">
        <v>114.91</v>
      </c>
      <c r="L192" s="35">
        <v>114.91</v>
      </c>
    </row>
    <row r="193" spans="1:12" ht="146.25" x14ac:dyDescent="0.2">
      <c r="A193" s="37" t="s">
        <v>105</v>
      </c>
      <c r="B193" s="34" t="s">
        <v>8</v>
      </c>
      <c r="C193" s="34" t="s">
        <v>4</v>
      </c>
      <c r="D193" s="33" t="s">
        <v>106</v>
      </c>
      <c r="E193" s="33"/>
      <c r="F193" s="35">
        <v>980</v>
      </c>
      <c r="G193" s="35">
        <v>114.91</v>
      </c>
      <c r="L193" s="35">
        <v>114.91</v>
      </c>
    </row>
    <row r="194" spans="1:12" ht="135" x14ac:dyDescent="0.2">
      <c r="A194" s="36" t="s">
        <v>105</v>
      </c>
      <c r="B194" s="29" t="s">
        <v>8</v>
      </c>
      <c r="C194" s="29" t="s">
        <v>4</v>
      </c>
      <c r="D194" s="30" t="s">
        <v>106</v>
      </c>
      <c r="E194" s="30" t="s">
        <v>21</v>
      </c>
      <c r="F194" s="31">
        <v>980</v>
      </c>
      <c r="G194" s="31">
        <v>114.91</v>
      </c>
      <c r="L194" s="31">
        <v>114.91</v>
      </c>
    </row>
    <row r="195" spans="1:12" x14ac:dyDescent="0.2">
      <c r="A195" s="32" t="s">
        <v>134</v>
      </c>
      <c r="B195" s="34" t="s">
        <v>10</v>
      </c>
      <c r="C195" s="34" t="s">
        <v>4</v>
      </c>
      <c r="D195" s="33" t="s">
        <v>135</v>
      </c>
      <c r="E195" s="33"/>
      <c r="F195" s="35">
        <v>494.3</v>
      </c>
      <c r="G195" s="35">
        <v>34.07</v>
      </c>
      <c r="L195" s="35">
        <v>34.07</v>
      </c>
    </row>
    <row r="196" spans="1:12" ht="45" x14ac:dyDescent="0.2">
      <c r="A196" s="32" t="s">
        <v>136</v>
      </c>
      <c r="B196" s="34" t="s">
        <v>10</v>
      </c>
      <c r="C196" s="34" t="s">
        <v>4</v>
      </c>
      <c r="D196" s="33" t="s">
        <v>137</v>
      </c>
      <c r="E196" s="33"/>
      <c r="F196" s="35">
        <v>494.3</v>
      </c>
      <c r="G196" s="35">
        <v>34.07</v>
      </c>
      <c r="L196" s="35">
        <v>34.07</v>
      </c>
    </row>
    <row r="197" spans="1:12" ht="56.25" x14ac:dyDescent="0.2">
      <c r="A197" s="32" t="s">
        <v>138</v>
      </c>
      <c r="B197" s="34" t="s">
        <v>10</v>
      </c>
      <c r="C197" s="34" t="s">
        <v>4</v>
      </c>
      <c r="D197" s="33" t="s">
        <v>139</v>
      </c>
      <c r="E197" s="33"/>
      <c r="F197" s="35">
        <v>494.3</v>
      </c>
      <c r="G197" s="35">
        <v>34.07</v>
      </c>
      <c r="L197" s="35">
        <v>34.07</v>
      </c>
    </row>
    <row r="198" spans="1:12" ht="90" x14ac:dyDescent="0.2">
      <c r="A198" s="37" t="s">
        <v>148</v>
      </c>
      <c r="B198" s="34" t="s">
        <v>10</v>
      </c>
      <c r="C198" s="34" t="s">
        <v>4</v>
      </c>
      <c r="D198" s="33" t="s">
        <v>149</v>
      </c>
      <c r="E198" s="33"/>
      <c r="F198" s="35">
        <v>494.3</v>
      </c>
      <c r="G198" s="35">
        <v>34.07</v>
      </c>
      <c r="L198" s="35">
        <v>34.07</v>
      </c>
    </row>
    <row r="199" spans="1:12" ht="123.75" x14ac:dyDescent="0.2">
      <c r="A199" s="37" t="s">
        <v>107</v>
      </c>
      <c r="B199" s="34" t="s">
        <v>10</v>
      </c>
      <c r="C199" s="34" t="s">
        <v>4</v>
      </c>
      <c r="D199" s="33" t="s">
        <v>108</v>
      </c>
      <c r="E199" s="33"/>
      <c r="F199" s="35">
        <v>494.3</v>
      </c>
      <c r="G199" s="35">
        <v>34.07</v>
      </c>
      <c r="L199" s="35">
        <v>34.07</v>
      </c>
    </row>
    <row r="200" spans="1:12" ht="101.25" x14ac:dyDescent="0.2">
      <c r="A200" s="36" t="s">
        <v>107</v>
      </c>
      <c r="B200" s="29" t="s">
        <v>10</v>
      </c>
      <c r="C200" s="29" t="s">
        <v>4</v>
      </c>
      <c r="D200" s="30" t="s">
        <v>108</v>
      </c>
      <c r="E200" s="30" t="s">
        <v>21</v>
      </c>
      <c r="F200" s="31">
        <v>494.3</v>
      </c>
      <c r="G200" s="31">
        <v>34.07</v>
      </c>
      <c r="L200" s="31">
        <v>34.07</v>
      </c>
    </row>
    <row r="201" spans="1:12" x14ac:dyDescent="0.2">
      <c r="A201" s="32" t="s">
        <v>134</v>
      </c>
      <c r="B201" s="34" t="s">
        <v>8</v>
      </c>
      <c r="C201" s="34" t="s">
        <v>6</v>
      </c>
      <c r="D201" s="33" t="s">
        <v>135</v>
      </c>
      <c r="E201" s="33"/>
      <c r="F201" s="35">
        <v>1952.49</v>
      </c>
      <c r="G201" s="35">
        <v>760.01</v>
      </c>
      <c r="L201" s="35">
        <v>760.01</v>
      </c>
    </row>
    <row r="202" spans="1:12" ht="45" x14ac:dyDescent="0.2">
      <c r="A202" s="32" t="s">
        <v>136</v>
      </c>
      <c r="B202" s="34" t="s">
        <v>8</v>
      </c>
      <c r="C202" s="34" t="s">
        <v>6</v>
      </c>
      <c r="D202" s="33" t="s">
        <v>137</v>
      </c>
      <c r="E202" s="33"/>
      <c r="F202" s="35">
        <v>1952.49</v>
      </c>
      <c r="G202" s="35">
        <v>760.01</v>
      </c>
      <c r="L202" s="35">
        <v>760.01</v>
      </c>
    </row>
    <row r="203" spans="1:12" ht="56.25" x14ac:dyDescent="0.2">
      <c r="A203" s="32" t="s">
        <v>138</v>
      </c>
      <c r="B203" s="34" t="s">
        <v>8</v>
      </c>
      <c r="C203" s="34" t="s">
        <v>6</v>
      </c>
      <c r="D203" s="33" t="s">
        <v>139</v>
      </c>
      <c r="E203" s="33"/>
      <c r="F203" s="35">
        <v>1952.49</v>
      </c>
      <c r="G203" s="35">
        <v>760.01</v>
      </c>
      <c r="L203" s="35">
        <v>760.01</v>
      </c>
    </row>
    <row r="204" spans="1:12" ht="101.25" x14ac:dyDescent="0.2">
      <c r="A204" s="37" t="s">
        <v>144</v>
      </c>
      <c r="B204" s="34" t="s">
        <v>8</v>
      </c>
      <c r="C204" s="34" t="s">
        <v>6</v>
      </c>
      <c r="D204" s="33" t="s">
        <v>145</v>
      </c>
      <c r="E204" s="33"/>
      <c r="F204" s="35">
        <v>1952.49</v>
      </c>
      <c r="G204" s="35">
        <v>760.01</v>
      </c>
      <c r="L204" s="35">
        <v>760.01</v>
      </c>
    </row>
    <row r="205" spans="1:12" ht="123.75" x14ac:dyDescent="0.2">
      <c r="A205" s="37" t="s">
        <v>109</v>
      </c>
      <c r="B205" s="34" t="s">
        <v>8</v>
      </c>
      <c r="C205" s="34" t="s">
        <v>6</v>
      </c>
      <c r="D205" s="33" t="s">
        <v>110</v>
      </c>
      <c r="E205" s="33"/>
      <c r="F205" s="35">
        <v>1952.49</v>
      </c>
      <c r="G205" s="35">
        <v>760.01</v>
      </c>
      <c r="L205" s="35">
        <v>760.01</v>
      </c>
    </row>
    <row r="206" spans="1:12" ht="112.5" x14ac:dyDescent="0.2">
      <c r="A206" s="36" t="s">
        <v>109</v>
      </c>
      <c r="B206" s="29" t="s">
        <v>8</v>
      </c>
      <c r="C206" s="29" t="s">
        <v>6</v>
      </c>
      <c r="D206" s="30" t="s">
        <v>110</v>
      </c>
      <c r="E206" s="30" t="s">
        <v>21</v>
      </c>
      <c r="F206" s="31">
        <v>1952.49</v>
      </c>
      <c r="G206" s="31">
        <v>760.01</v>
      </c>
      <c r="L206" s="31">
        <v>760.01</v>
      </c>
    </row>
    <row r="207" spans="1:12" x14ac:dyDescent="0.2">
      <c r="A207" s="32" t="s">
        <v>134</v>
      </c>
      <c r="B207" s="34" t="s">
        <v>8</v>
      </c>
      <c r="C207" s="34" t="s">
        <v>4</v>
      </c>
      <c r="D207" s="33" t="s">
        <v>135</v>
      </c>
      <c r="E207" s="33"/>
      <c r="F207" s="35">
        <v>3585.55</v>
      </c>
      <c r="G207" s="35">
        <v>1171.9000000000001</v>
      </c>
      <c r="L207" s="35">
        <v>1171.9000000000001</v>
      </c>
    </row>
    <row r="208" spans="1:12" ht="45" x14ac:dyDescent="0.2">
      <c r="A208" s="32" t="s">
        <v>136</v>
      </c>
      <c r="B208" s="34" t="s">
        <v>8</v>
      </c>
      <c r="C208" s="34" t="s">
        <v>4</v>
      </c>
      <c r="D208" s="33" t="s">
        <v>137</v>
      </c>
      <c r="E208" s="33"/>
      <c r="F208" s="35">
        <v>3585.55</v>
      </c>
      <c r="G208" s="35">
        <v>1171.9000000000001</v>
      </c>
      <c r="L208" s="35">
        <v>1171.9000000000001</v>
      </c>
    </row>
    <row r="209" spans="1:12" ht="56.25" x14ac:dyDescent="0.2">
      <c r="A209" s="32" t="s">
        <v>138</v>
      </c>
      <c r="B209" s="34" t="s">
        <v>8</v>
      </c>
      <c r="C209" s="34" t="s">
        <v>4</v>
      </c>
      <c r="D209" s="33" t="s">
        <v>139</v>
      </c>
      <c r="E209" s="33"/>
      <c r="F209" s="35">
        <v>3585.55</v>
      </c>
      <c r="G209" s="35">
        <v>1171.9000000000001</v>
      </c>
      <c r="L209" s="35">
        <v>1171.9000000000001</v>
      </c>
    </row>
    <row r="210" spans="1:12" ht="101.25" x14ac:dyDescent="0.2">
      <c r="A210" s="37" t="s">
        <v>144</v>
      </c>
      <c r="B210" s="34" t="s">
        <v>8</v>
      </c>
      <c r="C210" s="34" t="s">
        <v>4</v>
      </c>
      <c r="D210" s="33" t="s">
        <v>145</v>
      </c>
      <c r="E210" s="33"/>
      <c r="F210" s="35">
        <v>3585.55</v>
      </c>
      <c r="G210" s="35">
        <v>1171.9000000000001</v>
      </c>
      <c r="L210" s="35">
        <v>1171.9000000000001</v>
      </c>
    </row>
    <row r="211" spans="1:12" ht="123.75" x14ac:dyDescent="0.2">
      <c r="A211" s="37" t="s">
        <v>111</v>
      </c>
      <c r="B211" s="34" t="s">
        <v>8</v>
      </c>
      <c r="C211" s="34" t="s">
        <v>4</v>
      </c>
      <c r="D211" s="33" t="s">
        <v>112</v>
      </c>
      <c r="E211" s="33"/>
      <c r="F211" s="35">
        <v>3585.55</v>
      </c>
      <c r="G211" s="35">
        <v>1171.9000000000001</v>
      </c>
      <c r="L211" s="35">
        <v>1171.9000000000001</v>
      </c>
    </row>
    <row r="212" spans="1:12" ht="112.5" x14ac:dyDescent="0.2">
      <c r="A212" s="36" t="s">
        <v>111</v>
      </c>
      <c r="B212" s="29" t="s">
        <v>8</v>
      </c>
      <c r="C212" s="29" t="s">
        <v>4</v>
      </c>
      <c r="D212" s="30" t="s">
        <v>112</v>
      </c>
      <c r="E212" s="30" t="s">
        <v>92</v>
      </c>
      <c r="F212" s="31">
        <v>3585.55</v>
      </c>
      <c r="G212" s="31">
        <v>1171.9000000000001</v>
      </c>
      <c r="L212" s="31">
        <v>1171.9000000000001</v>
      </c>
    </row>
    <row r="213" spans="1:12" ht="22.5" x14ac:dyDescent="0.2">
      <c r="A213" s="32" t="s">
        <v>140</v>
      </c>
      <c r="B213" s="34" t="s">
        <v>4</v>
      </c>
      <c r="C213" s="34" t="s">
        <v>17</v>
      </c>
      <c r="D213" s="33" t="s">
        <v>141</v>
      </c>
      <c r="E213" s="33"/>
      <c r="F213" s="35">
        <v>1083.3599999999999</v>
      </c>
      <c r="G213" s="35">
        <v>233.7</v>
      </c>
      <c r="L213" s="35">
        <v>233.7</v>
      </c>
    </row>
    <row r="214" spans="1:12" x14ac:dyDescent="0.2">
      <c r="A214" s="32" t="s">
        <v>142</v>
      </c>
      <c r="B214" s="34" t="s">
        <v>4</v>
      </c>
      <c r="C214" s="34" t="s">
        <v>17</v>
      </c>
      <c r="D214" s="33" t="s">
        <v>143</v>
      </c>
      <c r="E214" s="33"/>
      <c r="F214" s="35">
        <v>1083.3599999999999</v>
      </c>
      <c r="G214" s="35">
        <v>233.7</v>
      </c>
      <c r="L214" s="35">
        <v>233.7</v>
      </c>
    </row>
    <row r="215" spans="1:12" ht="33.75" x14ac:dyDescent="0.2">
      <c r="A215" s="32" t="s">
        <v>44</v>
      </c>
      <c r="B215" s="34" t="s">
        <v>4</v>
      </c>
      <c r="C215" s="34" t="s">
        <v>17</v>
      </c>
      <c r="D215" s="33" t="s">
        <v>113</v>
      </c>
      <c r="E215" s="33"/>
      <c r="F215" s="35">
        <v>1083.3599999999999</v>
      </c>
      <c r="G215" s="35">
        <v>233.7</v>
      </c>
      <c r="L215" s="35">
        <v>233.7</v>
      </c>
    </row>
    <row r="216" spans="1:12" ht="33.75" x14ac:dyDescent="0.2">
      <c r="A216" s="29" t="s">
        <v>44</v>
      </c>
      <c r="B216" s="29" t="s">
        <v>4</v>
      </c>
      <c r="C216" s="29" t="s">
        <v>17</v>
      </c>
      <c r="D216" s="30" t="s">
        <v>113</v>
      </c>
      <c r="E216" s="30" t="s">
        <v>21</v>
      </c>
      <c r="F216" s="31">
        <v>1066.3599999999999</v>
      </c>
      <c r="G216" s="31">
        <v>233.7</v>
      </c>
      <c r="L216" s="31">
        <v>233.7</v>
      </c>
    </row>
    <row r="217" spans="1:12" ht="33.75" x14ac:dyDescent="0.2">
      <c r="A217" s="29" t="s">
        <v>44</v>
      </c>
      <c r="B217" s="29" t="s">
        <v>4</v>
      </c>
      <c r="C217" s="29" t="s">
        <v>17</v>
      </c>
      <c r="D217" s="30" t="s">
        <v>113</v>
      </c>
      <c r="E217" s="30" t="s">
        <v>114</v>
      </c>
      <c r="F217" s="31">
        <v>17</v>
      </c>
      <c r="G217" s="31">
        <v>0</v>
      </c>
      <c r="L217" s="31">
        <v>0</v>
      </c>
    </row>
    <row r="218" spans="1:12" x14ac:dyDescent="0.2">
      <c r="A218" s="32" t="s">
        <v>134</v>
      </c>
      <c r="B218" s="34" t="s">
        <v>8</v>
      </c>
      <c r="C218" s="34" t="s">
        <v>6</v>
      </c>
      <c r="D218" s="33" t="s">
        <v>135</v>
      </c>
      <c r="E218" s="33"/>
      <c r="F218" s="35">
        <v>7874.3</v>
      </c>
      <c r="G218" s="35">
        <v>678.62</v>
      </c>
      <c r="L218" s="35">
        <v>678.62</v>
      </c>
    </row>
    <row r="219" spans="1:12" ht="45" x14ac:dyDescent="0.2">
      <c r="A219" s="32" t="s">
        <v>136</v>
      </c>
      <c r="B219" s="34" t="s">
        <v>8</v>
      </c>
      <c r="C219" s="34" t="s">
        <v>6</v>
      </c>
      <c r="D219" s="33" t="s">
        <v>137</v>
      </c>
      <c r="E219" s="33"/>
      <c r="F219" s="35">
        <v>7874.3</v>
      </c>
      <c r="G219" s="35">
        <v>678.62</v>
      </c>
      <c r="L219" s="35">
        <v>678.62</v>
      </c>
    </row>
    <row r="220" spans="1:12" ht="56.25" x14ac:dyDescent="0.2">
      <c r="A220" s="32" t="s">
        <v>138</v>
      </c>
      <c r="B220" s="34" t="s">
        <v>8</v>
      </c>
      <c r="C220" s="34" t="s">
        <v>6</v>
      </c>
      <c r="D220" s="33" t="s">
        <v>139</v>
      </c>
      <c r="E220" s="33"/>
      <c r="F220" s="35">
        <v>7874.3</v>
      </c>
      <c r="G220" s="35">
        <v>678.62</v>
      </c>
      <c r="L220" s="35">
        <v>678.62</v>
      </c>
    </row>
    <row r="221" spans="1:12" ht="101.25" x14ac:dyDescent="0.2">
      <c r="A221" s="37" t="s">
        <v>144</v>
      </c>
      <c r="B221" s="34" t="s">
        <v>8</v>
      </c>
      <c r="C221" s="34" t="s">
        <v>6</v>
      </c>
      <c r="D221" s="33" t="s">
        <v>145</v>
      </c>
      <c r="E221" s="33"/>
      <c r="F221" s="35">
        <v>7874.3</v>
      </c>
      <c r="G221" s="35">
        <v>678.62</v>
      </c>
      <c r="L221" s="35">
        <v>678.62</v>
      </c>
    </row>
    <row r="222" spans="1:12" ht="123.75" x14ac:dyDescent="0.2">
      <c r="A222" s="37" t="s">
        <v>115</v>
      </c>
      <c r="B222" s="34" t="s">
        <v>8</v>
      </c>
      <c r="C222" s="34" t="s">
        <v>6</v>
      </c>
      <c r="D222" s="33" t="s">
        <v>116</v>
      </c>
      <c r="E222" s="33"/>
      <c r="F222" s="35">
        <v>7874.3</v>
      </c>
      <c r="G222" s="35">
        <v>678.62</v>
      </c>
      <c r="L222" s="35">
        <v>678.62</v>
      </c>
    </row>
    <row r="223" spans="1:12" ht="112.5" x14ac:dyDescent="0.2">
      <c r="A223" s="36" t="s">
        <v>115</v>
      </c>
      <c r="B223" s="29" t="s">
        <v>8</v>
      </c>
      <c r="C223" s="29" t="s">
        <v>6</v>
      </c>
      <c r="D223" s="30" t="s">
        <v>116</v>
      </c>
      <c r="E223" s="30" t="s">
        <v>21</v>
      </c>
      <c r="F223" s="31">
        <v>7874.3</v>
      </c>
      <c r="G223" s="31">
        <v>678.62</v>
      </c>
      <c r="L223" s="31">
        <v>678.62</v>
      </c>
    </row>
    <row r="224" spans="1:12" ht="22.5" x14ac:dyDescent="0.2">
      <c r="A224" s="32" t="s">
        <v>140</v>
      </c>
      <c r="B224" s="34" t="s">
        <v>4</v>
      </c>
      <c r="C224" s="34" t="s">
        <v>7</v>
      </c>
      <c r="D224" s="33" t="s">
        <v>141</v>
      </c>
      <c r="E224" s="33"/>
      <c r="F224" s="35">
        <v>1580.02</v>
      </c>
      <c r="G224" s="35">
        <v>451.07</v>
      </c>
      <c r="L224" s="35">
        <v>451.07</v>
      </c>
    </row>
    <row r="225" spans="1:12" ht="22.5" x14ac:dyDescent="0.2">
      <c r="A225" s="32" t="s">
        <v>156</v>
      </c>
      <c r="B225" s="34" t="s">
        <v>4</v>
      </c>
      <c r="C225" s="34" t="s">
        <v>7</v>
      </c>
      <c r="D225" s="33" t="s">
        <v>157</v>
      </c>
      <c r="E225" s="33"/>
      <c r="F225" s="35">
        <v>1580.02</v>
      </c>
      <c r="G225" s="35">
        <v>451.07</v>
      </c>
      <c r="L225" s="35">
        <v>451.07</v>
      </c>
    </row>
    <row r="226" spans="1:12" ht="33.75" x14ac:dyDescent="0.2">
      <c r="A226" s="32" t="s">
        <v>45</v>
      </c>
      <c r="B226" s="34" t="s">
        <v>4</v>
      </c>
      <c r="C226" s="34" t="s">
        <v>7</v>
      </c>
      <c r="D226" s="33" t="s">
        <v>117</v>
      </c>
      <c r="E226" s="33"/>
      <c r="F226" s="35">
        <v>1580.02</v>
      </c>
      <c r="G226" s="35">
        <v>451.07</v>
      </c>
      <c r="L226" s="35">
        <v>451.07</v>
      </c>
    </row>
    <row r="227" spans="1:12" ht="33.75" x14ac:dyDescent="0.2">
      <c r="A227" s="29" t="s">
        <v>45</v>
      </c>
      <c r="B227" s="29" t="s">
        <v>4</v>
      </c>
      <c r="C227" s="29" t="s">
        <v>7</v>
      </c>
      <c r="D227" s="30" t="s">
        <v>117</v>
      </c>
      <c r="E227" s="30" t="s">
        <v>23</v>
      </c>
      <c r="F227" s="31">
        <v>1213.53</v>
      </c>
      <c r="G227" s="31">
        <v>355.03</v>
      </c>
      <c r="L227" s="31">
        <v>355.03</v>
      </c>
    </row>
    <row r="228" spans="1:12" ht="33.75" x14ac:dyDescent="0.2">
      <c r="A228" s="29" t="s">
        <v>45</v>
      </c>
      <c r="B228" s="29" t="s">
        <v>4</v>
      </c>
      <c r="C228" s="29" t="s">
        <v>7</v>
      </c>
      <c r="D228" s="30" t="s">
        <v>117</v>
      </c>
      <c r="E228" s="30" t="s">
        <v>87</v>
      </c>
      <c r="F228" s="31">
        <v>366.49</v>
      </c>
      <c r="G228" s="31">
        <v>96.04</v>
      </c>
      <c r="L228" s="31">
        <v>96.04</v>
      </c>
    </row>
    <row r="229" spans="1:12" ht="22.5" x14ac:dyDescent="0.2">
      <c r="A229" s="32" t="s">
        <v>140</v>
      </c>
      <c r="B229" s="34" t="s">
        <v>4</v>
      </c>
      <c r="C229" s="34" t="s">
        <v>7</v>
      </c>
      <c r="D229" s="33" t="s">
        <v>141</v>
      </c>
      <c r="E229" s="33"/>
      <c r="F229" s="35">
        <v>9582.0300000000007</v>
      </c>
      <c r="G229" s="35">
        <v>1519.81</v>
      </c>
      <c r="L229" s="35">
        <v>1519.81</v>
      </c>
    </row>
    <row r="230" spans="1:12" ht="22.5" x14ac:dyDescent="0.2">
      <c r="A230" s="32" t="s">
        <v>156</v>
      </c>
      <c r="B230" s="34" t="s">
        <v>4</v>
      </c>
      <c r="C230" s="34" t="s">
        <v>7</v>
      </c>
      <c r="D230" s="33" t="s">
        <v>157</v>
      </c>
      <c r="E230" s="33"/>
      <c r="F230" s="35">
        <v>9582.0300000000007</v>
      </c>
      <c r="G230" s="35">
        <v>1519.81</v>
      </c>
      <c r="L230" s="35">
        <v>1519.81</v>
      </c>
    </row>
    <row r="231" spans="1:12" ht="45" x14ac:dyDescent="0.2">
      <c r="A231" s="32" t="s">
        <v>46</v>
      </c>
      <c r="B231" s="34" t="s">
        <v>4</v>
      </c>
      <c r="C231" s="34" t="s">
        <v>7</v>
      </c>
      <c r="D231" s="33" t="s">
        <v>118</v>
      </c>
      <c r="E231" s="33"/>
      <c r="F231" s="35">
        <v>9582.0300000000007</v>
      </c>
      <c r="G231" s="35">
        <v>1519.81</v>
      </c>
      <c r="L231" s="35">
        <v>1519.81</v>
      </c>
    </row>
    <row r="232" spans="1:12" ht="45" x14ac:dyDescent="0.2">
      <c r="A232" s="29" t="s">
        <v>46</v>
      </c>
      <c r="B232" s="29" t="s">
        <v>4</v>
      </c>
      <c r="C232" s="29" t="s">
        <v>7</v>
      </c>
      <c r="D232" s="30" t="s">
        <v>118</v>
      </c>
      <c r="E232" s="30" t="s">
        <v>23</v>
      </c>
      <c r="F232" s="31">
        <v>7359.47</v>
      </c>
      <c r="G232" s="31">
        <v>1213.17</v>
      </c>
      <c r="L232" s="31">
        <v>1213.17</v>
      </c>
    </row>
    <row r="233" spans="1:12" ht="45" x14ac:dyDescent="0.2">
      <c r="A233" s="29" t="s">
        <v>46</v>
      </c>
      <c r="B233" s="29" t="s">
        <v>4</v>
      </c>
      <c r="C233" s="29" t="s">
        <v>7</v>
      </c>
      <c r="D233" s="30" t="s">
        <v>118</v>
      </c>
      <c r="E233" s="30" t="s">
        <v>87</v>
      </c>
      <c r="F233" s="31">
        <v>2222.56</v>
      </c>
      <c r="G233" s="31">
        <v>306.64</v>
      </c>
      <c r="L233" s="31">
        <v>306.64</v>
      </c>
    </row>
    <row r="234" spans="1:12" x14ac:dyDescent="0.2">
      <c r="A234" s="32" t="s">
        <v>134</v>
      </c>
      <c r="B234" s="34" t="s">
        <v>7</v>
      </c>
      <c r="C234" s="34" t="s">
        <v>28</v>
      </c>
      <c r="D234" s="33" t="s">
        <v>135</v>
      </c>
      <c r="E234" s="33"/>
      <c r="F234" s="35">
        <v>64.3</v>
      </c>
      <c r="G234" s="35">
        <v>0</v>
      </c>
      <c r="L234" s="35">
        <v>0</v>
      </c>
    </row>
    <row r="235" spans="1:12" ht="45" x14ac:dyDescent="0.2">
      <c r="A235" s="32" t="s">
        <v>136</v>
      </c>
      <c r="B235" s="34" t="s">
        <v>7</v>
      </c>
      <c r="C235" s="34" t="s">
        <v>28</v>
      </c>
      <c r="D235" s="33" t="s">
        <v>137</v>
      </c>
      <c r="E235" s="33"/>
      <c r="F235" s="35">
        <v>64.3</v>
      </c>
      <c r="G235" s="35">
        <v>0</v>
      </c>
      <c r="L235" s="35">
        <v>0</v>
      </c>
    </row>
    <row r="236" spans="1:12" ht="56.25" x14ac:dyDescent="0.2">
      <c r="A236" s="32" t="s">
        <v>138</v>
      </c>
      <c r="B236" s="34" t="s">
        <v>7</v>
      </c>
      <c r="C236" s="34" t="s">
        <v>28</v>
      </c>
      <c r="D236" s="33" t="s">
        <v>139</v>
      </c>
      <c r="E236" s="33"/>
      <c r="F236" s="35">
        <v>64.3</v>
      </c>
      <c r="G236" s="35">
        <v>0</v>
      </c>
      <c r="L236" s="35">
        <v>0</v>
      </c>
    </row>
    <row r="237" spans="1:12" ht="90" x14ac:dyDescent="0.2">
      <c r="A237" s="37" t="s">
        <v>146</v>
      </c>
      <c r="B237" s="34" t="s">
        <v>7</v>
      </c>
      <c r="C237" s="34" t="s">
        <v>28</v>
      </c>
      <c r="D237" s="33" t="s">
        <v>147</v>
      </c>
      <c r="E237" s="33"/>
      <c r="F237" s="35">
        <v>64.3</v>
      </c>
      <c r="G237" s="35">
        <v>0</v>
      </c>
      <c r="L237" s="35">
        <v>0</v>
      </c>
    </row>
    <row r="238" spans="1:12" ht="112.5" x14ac:dyDescent="0.2">
      <c r="A238" s="37" t="s">
        <v>119</v>
      </c>
      <c r="B238" s="34" t="s">
        <v>7</v>
      </c>
      <c r="C238" s="34" t="s">
        <v>28</v>
      </c>
      <c r="D238" s="33" t="s">
        <v>120</v>
      </c>
      <c r="E238" s="33"/>
      <c r="F238" s="35">
        <v>64.3</v>
      </c>
      <c r="G238" s="35">
        <v>0</v>
      </c>
      <c r="L238" s="35">
        <v>0</v>
      </c>
    </row>
    <row r="239" spans="1:12" ht="101.25" x14ac:dyDescent="0.2">
      <c r="A239" s="36" t="s">
        <v>119</v>
      </c>
      <c r="B239" s="29" t="s">
        <v>7</v>
      </c>
      <c r="C239" s="29" t="s">
        <v>28</v>
      </c>
      <c r="D239" s="30" t="s">
        <v>120</v>
      </c>
      <c r="E239" s="30" t="s">
        <v>22</v>
      </c>
      <c r="F239" s="31">
        <v>44.89</v>
      </c>
      <c r="G239" s="31">
        <v>0</v>
      </c>
      <c r="L239" s="31">
        <v>0</v>
      </c>
    </row>
    <row r="240" spans="1:12" ht="101.25" x14ac:dyDescent="0.2">
      <c r="A240" s="36" t="s">
        <v>119</v>
      </c>
      <c r="B240" s="29" t="s">
        <v>7</v>
      </c>
      <c r="C240" s="29" t="s">
        <v>28</v>
      </c>
      <c r="D240" s="30" t="s">
        <v>120</v>
      </c>
      <c r="E240" s="30" t="s">
        <v>69</v>
      </c>
      <c r="F240" s="31">
        <v>19.41</v>
      </c>
      <c r="G240" s="31">
        <v>0</v>
      </c>
      <c r="L240" s="31">
        <v>0</v>
      </c>
    </row>
    <row r="241" spans="1:12" ht="22.5" x14ac:dyDescent="0.2">
      <c r="A241" s="32" t="s">
        <v>140</v>
      </c>
      <c r="B241" s="34" t="s">
        <v>4</v>
      </c>
      <c r="C241" s="34" t="s">
        <v>16</v>
      </c>
      <c r="D241" s="33" t="s">
        <v>141</v>
      </c>
      <c r="E241" s="33"/>
      <c r="F241" s="35">
        <v>100</v>
      </c>
      <c r="G241" s="35">
        <v>0</v>
      </c>
      <c r="L241" s="35">
        <v>0</v>
      </c>
    </row>
    <row r="242" spans="1:12" x14ac:dyDescent="0.2">
      <c r="A242" s="32" t="s">
        <v>142</v>
      </c>
      <c r="B242" s="34" t="s">
        <v>4</v>
      </c>
      <c r="C242" s="34" t="s">
        <v>16</v>
      </c>
      <c r="D242" s="33" t="s">
        <v>143</v>
      </c>
      <c r="E242" s="33"/>
      <c r="F242" s="35">
        <v>100</v>
      </c>
      <c r="G242" s="35">
        <v>0</v>
      </c>
      <c r="L242" s="35">
        <v>0</v>
      </c>
    </row>
    <row r="243" spans="1:12" ht="22.5" x14ac:dyDescent="0.2">
      <c r="A243" s="32" t="s">
        <v>47</v>
      </c>
      <c r="B243" s="34" t="s">
        <v>4</v>
      </c>
      <c r="C243" s="34" t="s">
        <v>16</v>
      </c>
      <c r="D243" s="33" t="s">
        <v>121</v>
      </c>
      <c r="E243" s="33"/>
      <c r="F243" s="35">
        <v>100</v>
      </c>
      <c r="G243" s="35">
        <v>0</v>
      </c>
      <c r="L243" s="35">
        <v>0</v>
      </c>
    </row>
    <row r="244" spans="1:12" ht="22.5" x14ac:dyDescent="0.2">
      <c r="A244" s="29" t="s">
        <v>47</v>
      </c>
      <c r="B244" s="29" t="s">
        <v>4</v>
      </c>
      <c r="C244" s="29" t="s">
        <v>16</v>
      </c>
      <c r="D244" s="30" t="s">
        <v>121</v>
      </c>
      <c r="E244" s="30" t="s">
        <v>18</v>
      </c>
      <c r="F244" s="31">
        <v>100</v>
      </c>
      <c r="G244" s="31">
        <v>0</v>
      </c>
      <c r="L244" s="31">
        <v>0</v>
      </c>
    </row>
    <row r="245" spans="1:12" ht="22.5" x14ac:dyDescent="0.2">
      <c r="A245" s="32" t="s">
        <v>140</v>
      </c>
      <c r="B245" s="34" t="s">
        <v>4</v>
      </c>
      <c r="C245" s="34" t="s">
        <v>17</v>
      </c>
      <c r="D245" s="33" t="s">
        <v>141</v>
      </c>
      <c r="E245" s="33"/>
      <c r="F245" s="35">
        <v>78.5</v>
      </c>
      <c r="G245" s="35">
        <v>0</v>
      </c>
      <c r="L245" s="35">
        <v>0</v>
      </c>
    </row>
    <row r="246" spans="1:12" x14ac:dyDescent="0.2">
      <c r="A246" s="32" t="s">
        <v>142</v>
      </c>
      <c r="B246" s="34" t="s">
        <v>4</v>
      </c>
      <c r="C246" s="34" t="s">
        <v>17</v>
      </c>
      <c r="D246" s="33" t="s">
        <v>143</v>
      </c>
      <c r="E246" s="33"/>
      <c r="F246" s="35">
        <v>78.5</v>
      </c>
      <c r="G246" s="35">
        <v>0</v>
      </c>
      <c r="L246" s="35">
        <v>0</v>
      </c>
    </row>
    <row r="247" spans="1:12" ht="56.25" x14ac:dyDescent="0.2">
      <c r="A247" s="32" t="s">
        <v>122</v>
      </c>
      <c r="B247" s="34" t="s">
        <v>4</v>
      </c>
      <c r="C247" s="34" t="s">
        <v>17</v>
      </c>
      <c r="D247" s="33" t="s">
        <v>123</v>
      </c>
      <c r="E247" s="33"/>
      <c r="F247" s="35">
        <v>78.5</v>
      </c>
      <c r="G247" s="35">
        <v>0</v>
      </c>
      <c r="L247" s="35">
        <v>0</v>
      </c>
    </row>
    <row r="248" spans="1:12" ht="56.25" x14ac:dyDescent="0.2">
      <c r="A248" s="29" t="s">
        <v>122</v>
      </c>
      <c r="B248" s="29" t="s">
        <v>4</v>
      </c>
      <c r="C248" s="29" t="s">
        <v>17</v>
      </c>
      <c r="D248" s="30" t="s">
        <v>123</v>
      </c>
      <c r="E248" s="30" t="s">
        <v>64</v>
      </c>
      <c r="F248" s="31">
        <v>53.5</v>
      </c>
      <c r="G248" s="31">
        <v>0</v>
      </c>
      <c r="L248" s="31">
        <v>0</v>
      </c>
    </row>
    <row r="249" spans="1:12" ht="56.25" x14ac:dyDescent="0.2">
      <c r="A249" s="29" t="s">
        <v>122</v>
      </c>
      <c r="B249" s="29" t="s">
        <v>4</v>
      </c>
      <c r="C249" s="29" t="s">
        <v>17</v>
      </c>
      <c r="D249" s="30" t="s">
        <v>123</v>
      </c>
      <c r="E249" s="30" t="s">
        <v>21</v>
      </c>
      <c r="F249" s="31">
        <v>25</v>
      </c>
      <c r="G249" s="31">
        <v>0</v>
      </c>
      <c r="L249" s="31">
        <v>0</v>
      </c>
    </row>
    <row r="250" spans="1:12" x14ac:dyDescent="0.2">
      <c r="A250" s="32" t="s">
        <v>134</v>
      </c>
      <c r="B250" s="34" t="s">
        <v>8</v>
      </c>
      <c r="C250" s="34" t="s">
        <v>4</v>
      </c>
      <c r="D250" s="33" t="s">
        <v>135</v>
      </c>
      <c r="E250" s="33"/>
      <c r="F250" s="35">
        <v>200</v>
      </c>
      <c r="G250" s="35">
        <v>0</v>
      </c>
      <c r="L250" s="35">
        <v>0</v>
      </c>
    </row>
    <row r="251" spans="1:12" ht="45" x14ac:dyDescent="0.2">
      <c r="A251" s="32" t="s">
        <v>136</v>
      </c>
      <c r="B251" s="34" t="s">
        <v>8</v>
      </c>
      <c r="C251" s="34" t="s">
        <v>4</v>
      </c>
      <c r="D251" s="33" t="s">
        <v>137</v>
      </c>
      <c r="E251" s="33"/>
      <c r="F251" s="35">
        <v>200</v>
      </c>
      <c r="G251" s="35">
        <v>0</v>
      </c>
      <c r="L251" s="35">
        <v>0</v>
      </c>
    </row>
    <row r="252" spans="1:12" ht="56.25" x14ac:dyDescent="0.2">
      <c r="A252" s="32" t="s">
        <v>138</v>
      </c>
      <c r="B252" s="34" t="s">
        <v>8</v>
      </c>
      <c r="C252" s="34" t="s">
        <v>4</v>
      </c>
      <c r="D252" s="33" t="s">
        <v>139</v>
      </c>
      <c r="E252" s="33"/>
      <c r="F252" s="35">
        <v>200</v>
      </c>
      <c r="G252" s="35">
        <v>0</v>
      </c>
      <c r="L252" s="35">
        <v>0</v>
      </c>
    </row>
    <row r="253" spans="1:12" ht="101.25" x14ac:dyDescent="0.2">
      <c r="A253" s="37" t="s">
        <v>144</v>
      </c>
      <c r="B253" s="34" t="s">
        <v>8</v>
      </c>
      <c r="C253" s="34" t="s">
        <v>4</v>
      </c>
      <c r="D253" s="33" t="s">
        <v>145</v>
      </c>
      <c r="E253" s="33"/>
      <c r="F253" s="35">
        <v>200</v>
      </c>
      <c r="G253" s="35">
        <v>0</v>
      </c>
      <c r="L253" s="35">
        <v>0</v>
      </c>
    </row>
    <row r="254" spans="1:12" ht="135" x14ac:dyDescent="0.2">
      <c r="A254" s="37" t="s">
        <v>124</v>
      </c>
      <c r="B254" s="34" t="s">
        <v>8</v>
      </c>
      <c r="C254" s="34" t="s">
        <v>4</v>
      </c>
      <c r="D254" s="33" t="s">
        <v>125</v>
      </c>
      <c r="E254" s="33"/>
      <c r="F254" s="35">
        <v>200</v>
      </c>
      <c r="G254" s="35">
        <v>0</v>
      </c>
      <c r="L254" s="35">
        <v>0</v>
      </c>
    </row>
    <row r="255" spans="1:12" ht="123.75" x14ac:dyDescent="0.2">
      <c r="A255" s="36" t="s">
        <v>124</v>
      </c>
      <c r="B255" s="29" t="s">
        <v>8</v>
      </c>
      <c r="C255" s="29" t="s">
        <v>4</v>
      </c>
      <c r="D255" s="30" t="s">
        <v>125</v>
      </c>
      <c r="E255" s="30" t="s">
        <v>21</v>
      </c>
      <c r="F255" s="31">
        <v>200</v>
      </c>
      <c r="G255" s="31">
        <v>0</v>
      </c>
      <c r="L255" s="31">
        <v>0</v>
      </c>
    </row>
    <row r="256" spans="1:12" ht="22.5" x14ac:dyDescent="0.2">
      <c r="A256" s="32" t="s">
        <v>140</v>
      </c>
      <c r="B256" s="34" t="s">
        <v>4</v>
      </c>
      <c r="C256" s="34" t="s">
        <v>17</v>
      </c>
      <c r="D256" s="33" t="s">
        <v>141</v>
      </c>
      <c r="E256" s="33"/>
      <c r="F256" s="35">
        <v>26.25</v>
      </c>
      <c r="G256" s="35">
        <v>7.16</v>
      </c>
      <c r="L256" s="35">
        <v>7.16</v>
      </c>
    </row>
    <row r="257" spans="1:12" x14ac:dyDescent="0.2">
      <c r="A257" s="32" t="s">
        <v>142</v>
      </c>
      <c r="B257" s="34" t="s">
        <v>4</v>
      </c>
      <c r="C257" s="34" t="s">
        <v>17</v>
      </c>
      <c r="D257" s="33" t="s">
        <v>143</v>
      </c>
      <c r="E257" s="33"/>
      <c r="F257" s="35">
        <v>26.25</v>
      </c>
      <c r="G257" s="35">
        <v>7.16</v>
      </c>
      <c r="L257" s="35">
        <v>7.16</v>
      </c>
    </row>
    <row r="258" spans="1:12" ht="67.5" x14ac:dyDescent="0.2">
      <c r="A258" s="32" t="s">
        <v>26</v>
      </c>
      <c r="B258" s="34" t="s">
        <v>4</v>
      </c>
      <c r="C258" s="34" t="s">
        <v>17</v>
      </c>
      <c r="D258" s="33" t="s">
        <v>126</v>
      </c>
      <c r="E258" s="33"/>
      <c r="F258" s="35">
        <v>26.25</v>
      </c>
      <c r="G258" s="35">
        <v>7.16</v>
      </c>
      <c r="L258" s="35">
        <v>7.16</v>
      </c>
    </row>
    <row r="259" spans="1:12" ht="56.25" x14ac:dyDescent="0.2">
      <c r="A259" s="29" t="s">
        <v>26</v>
      </c>
      <c r="B259" s="29" t="s">
        <v>4</v>
      </c>
      <c r="C259" s="29" t="s">
        <v>17</v>
      </c>
      <c r="D259" s="30" t="s">
        <v>126</v>
      </c>
      <c r="E259" s="30" t="s">
        <v>21</v>
      </c>
      <c r="F259" s="31">
        <v>26.25</v>
      </c>
      <c r="G259" s="31">
        <v>7.16</v>
      </c>
      <c r="L259" s="31">
        <v>7.16</v>
      </c>
    </row>
    <row r="260" spans="1:12" x14ac:dyDescent="0.2">
      <c r="A260" s="32" t="s">
        <v>134</v>
      </c>
      <c r="B260" s="34" t="s">
        <v>7</v>
      </c>
      <c r="C260" s="34" t="s">
        <v>11</v>
      </c>
      <c r="D260" s="33" t="s">
        <v>135</v>
      </c>
      <c r="E260" s="33"/>
      <c r="F260" s="35">
        <v>671.75</v>
      </c>
      <c r="G260" s="35">
        <v>0</v>
      </c>
      <c r="L260" s="35">
        <v>0</v>
      </c>
    </row>
    <row r="261" spans="1:12" ht="45" x14ac:dyDescent="0.2">
      <c r="A261" s="32" t="s">
        <v>136</v>
      </c>
      <c r="B261" s="34" t="s">
        <v>7</v>
      </c>
      <c r="C261" s="34" t="s">
        <v>11</v>
      </c>
      <c r="D261" s="33" t="s">
        <v>137</v>
      </c>
      <c r="E261" s="33"/>
      <c r="F261" s="35">
        <v>671.75</v>
      </c>
      <c r="G261" s="35">
        <v>0</v>
      </c>
      <c r="L261" s="35">
        <v>0</v>
      </c>
    </row>
    <row r="262" spans="1:12" ht="56.25" x14ac:dyDescent="0.2">
      <c r="A262" s="32" t="s">
        <v>138</v>
      </c>
      <c r="B262" s="34" t="s">
        <v>7</v>
      </c>
      <c r="C262" s="34" t="s">
        <v>11</v>
      </c>
      <c r="D262" s="33" t="s">
        <v>139</v>
      </c>
      <c r="E262" s="33"/>
      <c r="F262" s="35">
        <v>671.75</v>
      </c>
      <c r="G262" s="35">
        <v>0</v>
      </c>
      <c r="L262" s="35">
        <v>0</v>
      </c>
    </row>
    <row r="263" spans="1:12" ht="101.25" x14ac:dyDescent="0.2">
      <c r="A263" s="37" t="s">
        <v>144</v>
      </c>
      <c r="B263" s="34" t="s">
        <v>7</v>
      </c>
      <c r="C263" s="34" t="s">
        <v>11</v>
      </c>
      <c r="D263" s="33" t="s">
        <v>145</v>
      </c>
      <c r="E263" s="33"/>
      <c r="F263" s="35">
        <v>671.75</v>
      </c>
      <c r="G263" s="35">
        <v>0</v>
      </c>
      <c r="L263" s="35">
        <v>0</v>
      </c>
    </row>
    <row r="264" spans="1:12" ht="135" x14ac:dyDescent="0.2">
      <c r="A264" s="37" t="s">
        <v>127</v>
      </c>
      <c r="B264" s="34" t="s">
        <v>7</v>
      </c>
      <c r="C264" s="34" t="s">
        <v>11</v>
      </c>
      <c r="D264" s="33" t="s">
        <v>128</v>
      </c>
      <c r="E264" s="33"/>
      <c r="F264" s="35">
        <v>671.75</v>
      </c>
      <c r="G264" s="35">
        <v>0</v>
      </c>
      <c r="L264" s="35">
        <v>0</v>
      </c>
    </row>
    <row r="265" spans="1:12" ht="123.75" x14ac:dyDescent="0.2">
      <c r="A265" s="36" t="s">
        <v>127</v>
      </c>
      <c r="B265" s="29" t="s">
        <v>7</v>
      </c>
      <c r="C265" s="29" t="s">
        <v>11</v>
      </c>
      <c r="D265" s="30" t="s">
        <v>128</v>
      </c>
      <c r="E265" s="30" t="s">
        <v>21</v>
      </c>
      <c r="F265" s="31">
        <v>671.75</v>
      </c>
      <c r="G265" s="31">
        <v>0</v>
      </c>
      <c r="L265" s="31">
        <v>0</v>
      </c>
    </row>
    <row r="266" spans="1:12" x14ac:dyDescent="0.2">
      <c r="A266" s="32" t="s">
        <v>134</v>
      </c>
      <c r="B266" s="34" t="s">
        <v>8</v>
      </c>
      <c r="C266" s="34" t="s">
        <v>6</v>
      </c>
      <c r="D266" s="33" t="s">
        <v>135</v>
      </c>
      <c r="E266" s="33"/>
      <c r="F266" s="35">
        <v>500</v>
      </c>
      <c r="G266" s="35">
        <v>0</v>
      </c>
      <c r="L266" s="35">
        <v>0</v>
      </c>
    </row>
    <row r="267" spans="1:12" ht="45" x14ac:dyDescent="0.2">
      <c r="A267" s="32" t="s">
        <v>136</v>
      </c>
      <c r="B267" s="34" t="s">
        <v>8</v>
      </c>
      <c r="C267" s="34" t="s">
        <v>6</v>
      </c>
      <c r="D267" s="33" t="s">
        <v>137</v>
      </c>
      <c r="E267" s="33"/>
      <c r="F267" s="35">
        <v>500</v>
      </c>
      <c r="G267" s="35">
        <v>0</v>
      </c>
      <c r="L267" s="35">
        <v>0</v>
      </c>
    </row>
    <row r="268" spans="1:12" ht="56.25" x14ac:dyDescent="0.2">
      <c r="A268" s="32" t="s">
        <v>138</v>
      </c>
      <c r="B268" s="34" t="s">
        <v>8</v>
      </c>
      <c r="C268" s="34" t="s">
        <v>6</v>
      </c>
      <c r="D268" s="33" t="s">
        <v>139</v>
      </c>
      <c r="E268" s="33"/>
      <c r="F268" s="35">
        <v>500</v>
      </c>
      <c r="G268" s="35">
        <v>0</v>
      </c>
      <c r="L268" s="35">
        <v>0</v>
      </c>
    </row>
    <row r="269" spans="1:12" ht="101.25" x14ac:dyDescent="0.2">
      <c r="A269" s="37" t="s">
        <v>144</v>
      </c>
      <c r="B269" s="34" t="s">
        <v>8</v>
      </c>
      <c r="C269" s="34" t="s">
        <v>6</v>
      </c>
      <c r="D269" s="33" t="s">
        <v>145</v>
      </c>
      <c r="E269" s="33"/>
      <c r="F269" s="35">
        <v>500</v>
      </c>
      <c r="G269" s="35">
        <v>0</v>
      </c>
      <c r="L269" s="35">
        <v>0</v>
      </c>
    </row>
    <row r="270" spans="1:12" ht="157.5" x14ac:dyDescent="0.2">
      <c r="A270" s="37" t="s">
        <v>129</v>
      </c>
      <c r="B270" s="34" t="s">
        <v>8</v>
      </c>
      <c r="C270" s="34" t="s">
        <v>6</v>
      </c>
      <c r="D270" s="33" t="s">
        <v>130</v>
      </c>
      <c r="E270" s="33"/>
      <c r="F270" s="35">
        <v>500</v>
      </c>
      <c r="G270" s="35">
        <v>0</v>
      </c>
      <c r="L270" s="35">
        <v>0</v>
      </c>
    </row>
    <row r="271" spans="1:12" ht="135" x14ac:dyDescent="0.2">
      <c r="A271" s="36" t="s">
        <v>129</v>
      </c>
      <c r="B271" s="29" t="s">
        <v>8</v>
      </c>
      <c r="C271" s="29" t="s">
        <v>6</v>
      </c>
      <c r="D271" s="30" t="s">
        <v>130</v>
      </c>
      <c r="E271" s="30" t="s">
        <v>21</v>
      </c>
      <c r="F271" s="31">
        <v>500</v>
      </c>
      <c r="G271" s="31">
        <v>0</v>
      </c>
      <c r="L271" s="31">
        <v>0</v>
      </c>
    </row>
    <row r="272" spans="1:12" x14ac:dyDescent="0.2">
      <c r="A272" s="38" t="s">
        <v>48</v>
      </c>
      <c r="B272" s="40"/>
      <c r="C272" s="40"/>
      <c r="D272" s="39"/>
      <c r="E272" s="39"/>
      <c r="F272" s="41">
        <v>106793.56</v>
      </c>
      <c r="G272" s="41">
        <v>19914.330000000002</v>
      </c>
      <c r="L272" s="41">
        <v>19914.330000000002</v>
      </c>
    </row>
  </sheetData>
  <mergeCells count="6">
    <mergeCell ref="A6:M8"/>
    <mergeCell ref="A5:F5"/>
    <mergeCell ref="D1:M1"/>
    <mergeCell ref="D2:M2"/>
    <mergeCell ref="D3:M3"/>
    <mergeCell ref="D4:M4"/>
  </mergeCells>
  <phoneticPr fontId="6" type="noConversion"/>
  <pageMargins left="0.59055118110236227" right="0" top="0" bottom="0" header="0.51181102362204722" footer="0.51181102362204722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tabSelected="1" workbookViewId="0">
      <selection activeCell="C4" sqref="C4:H4"/>
    </sheetView>
  </sheetViews>
  <sheetFormatPr defaultRowHeight="12.75" x14ac:dyDescent="0.2"/>
  <cols>
    <col min="1" max="1" width="44.7109375" style="3" customWidth="1"/>
    <col min="2" max="2" width="10.85546875" style="3" customWidth="1"/>
    <col min="3" max="4" width="6.5703125" style="3" customWidth="1"/>
    <col min="5" max="5" width="7.7109375" style="3" customWidth="1"/>
    <col min="6" max="6" width="11.5703125" style="3" customWidth="1"/>
    <col min="7" max="7" width="11.28515625" style="3" customWidth="1"/>
    <col min="8" max="8" width="10" style="3" customWidth="1"/>
    <col min="9" max="16384" width="9.140625" style="3"/>
  </cols>
  <sheetData>
    <row r="1" spans="1:19" ht="14.25" x14ac:dyDescent="0.2">
      <c r="C1" s="44" t="s">
        <v>49</v>
      </c>
      <c r="D1" s="44"/>
      <c r="E1" s="44"/>
      <c r="F1" s="44"/>
      <c r="G1" s="44"/>
      <c r="H1" s="44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5" x14ac:dyDescent="0.25">
      <c r="C2" s="45" t="s">
        <v>14</v>
      </c>
      <c r="D2" s="45"/>
      <c r="E2" s="45"/>
      <c r="F2" s="45"/>
      <c r="G2" s="45"/>
      <c r="H2" s="45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5" x14ac:dyDescent="0.25">
      <c r="C3" s="45" t="s">
        <v>15</v>
      </c>
      <c r="D3" s="45"/>
      <c r="E3" s="45"/>
      <c r="F3" s="45"/>
      <c r="G3" s="45"/>
      <c r="H3" s="45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5" x14ac:dyDescent="0.25">
      <c r="C4" s="45" t="s">
        <v>160</v>
      </c>
      <c r="D4" s="45"/>
      <c r="E4" s="45"/>
      <c r="F4" s="45"/>
      <c r="G4" s="45"/>
      <c r="H4" s="45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 customHeight="1" x14ac:dyDescent="0.2"/>
    <row r="6" spans="1:19" ht="99" customHeight="1" x14ac:dyDescent="0.2">
      <c r="A6" s="52" t="s">
        <v>133</v>
      </c>
      <c r="B6" s="52"/>
      <c r="C6" s="52"/>
      <c r="D6" s="52"/>
      <c r="E6" s="52"/>
      <c r="F6" s="52"/>
      <c r="G6" s="52"/>
      <c r="H6" s="52"/>
    </row>
    <row r="7" spans="1:19" ht="15" customHeight="1" x14ac:dyDescent="0.2">
      <c r="A7" s="49" t="s">
        <v>3</v>
      </c>
      <c r="B7" s="50" t="s">
        <v>1</v>
      </c>
      <c r="C7" s="50" t="s">
        <v>2</v>
      </c>
      <c r="D7" s="53" t="s">
        <v>20</v>
      </c>
      <c r="E7" s="54"/>
      <c r="F7" s="51" t="s">
        <v>131</v>
      </c>
      <c r="G7" s="47" t="s">
        <v>132</v>
      </c>
      <c r="H7" s="47" t="s">
        <v>30</v>
      </c>
    </row>
    <row r="8" spans="1:19" ht="21" customHeight="1" x14ac:dyDescent="0.2">
      <c r="A8" s="49"/>
      <c r="B8" s="50"/>
      <c r="C8" s="50"/>
      <c r="D8" s="55"/>
      <c r="E8" s="56"/>
      <c r="F8" s="51"/>
      <c r="G8" s="48"/>
      <c r="H8" s="48"/>
    </row>
    <row r="9" spans="1:19" ht="22.5" x14ac:dyDescent="0.2">
      <c r="A9" s="29" t="s">
        <v>50</v>
      </c>
      <c r="B9" s="30" t="s">
        <v>51</v>
      </c>
      <c r="C9" s="30" t="s">
        <v>21</v>
      </c>
      <c r="D9" s="29" t="s">
        <v>4</v>
      </c>
      <c r="E9" s="29" t="s">
        <v>17</v>
      </c>
      <c r="F9" s="31">
        <v>173.87</v>
      </c>
      <c r="G9" s="31">
        <v>23</v>
      </c>
      <c r="H9" s="26">
        <f>G9/F9*100</f>
        <v>13.228273997814458</v>
      </c>
    </row>
    <row r="10" spans="1:19" ht="33.75" x14ac:dyDescent="0.2">
      <c r="A10" s="32" t="s">
        <v>50</v>
      </c>
      <c r="B10" s="33" t="s">
        <v>51</v>
      </c>
      <c r="C10" s="33" t="s">
        <v>21</v>
      </c>
      <c r="D10" s="34" t="s">
        <v>4</v>
      </c>
      <c r="E10" s="34"/>
      <c r="F10" s="35">
        <v>173.87</v>
      </c>
      <c r="G10" s="35">
        <v>23</v>
      </c>
      <c r="H10" s="26">
        <f t="shared" ref="H10:H79" si="0">G10/F10*100</f>
        <v>13.228273997814458</v>
      </c>
    </row>
    <row r="11" spans="1:19" ht="39" customHeight="1" x14ac:dyDescent="0.2">
      <c r="A11" s="29" t="s">
        <v>52</v>
      </c>
      <c r="B11" s="30" t="s">
        <v>53</v>
      </c>
      <c r="C11" s="30" t="s">
        <v>21</v>
      </c>
      <c r="D11" s="29" t="s">
        <v>4</v>
      </c>
      <c r="E11" s="29" t="s">
        <v>17</v>
      </c>
      <c r="F11" s="31">
        <v>65</v>
      </c>
      <c r="G11" s="31">
        <v>0</v>
      </c>
      <c r="H11" s="27">
        <f t="shared" si="0"/>
        <v>0</v>
      </c>
    </row>
    <row r="12" spans="1:19" ht="25.5" customHeight="1" x14ac:dyDescent="0.2">
      <c r="A12" s="32" t="s">
        <v>52</v>
      </c>
      <c r="B12" s="33" t="s">
        <v>53</v>
      </c>
      <c r="C12" s="33" t="s">
        <v>21</v>
      </c>
      <c r="D12" s="34" t="s">
        <v>4</v>
      </c>
      <c r="E12" s="34"/>
      <c r="F12" s="35">
        <v>65</v>
      </c>
      <c r="G12" s="35">
        <v>0</v>
      </c>
      <c r="H12" s="27">
        <f t="shared" si="0"/>
        <v>0</v>
      </c>
    </row>
    <row r="13" spans="1:19" ht="26.25" customHeight="1" x14ac:dyDescent="0.2">
      <c r="A13" s="29" t="s">
        <v>32</v>
      </c>
      <c r="B13" s="30" t="s">
        <v>54</v>
      </c>
      <c r="C13" s="30" t="s">
        <v>27</v>
      </c>
      <c r="D13" s="29" t="s">
        <v>0</v>
      </c>
      <c r="E13" s="29" t="s">
        <v>4</v>
      </c>
      <c r="F13" s="31">
        <v>903.76</v>
      </c>
      <c r="G13" s="31">
        <v>225.94</v>
      </c>
      <c r="H13" s="27">
        <f t="shared" si="0"/>
        <v>25</v>
      </c>
    </row>
    <row r="14" spans="1:19" ht="22.5" x14ac:dyDescent="0.2">
      <c r="A14" s="32" t="s">
        <v>32</v>
      </c>
      <c r="B14" s="33" t="s">
        <v>54</v>
      </c>
      <c r="C14" s="33" t="s">
        <v>27</v>
      </c>
      <c r="D14" s="34" t="s">
        <v>0</v>
      </c>
      <c r="E14" s="34"/>
      <c r="F14" s="35">
        <v>903.76</v>
      </c>
      <c r="G14" s="35">
        <v>225.94</v>
      </c>
      <c r="H14" s="26">
        <f t="shared" si="0"/>
        <v>25</v>
      </c>
    </row>
    <row r="15" spans="1:19" ht="67.5" customHeight="1" x14ac:dyDescent="0.2">
      <c r="A15" s="36" t="s">
        <v>55</v>
      </c>
      <c r="B15" s="30" t="s">
        <v>56</v>
      </c>
      <c r="C15" s="30" t="s">
        <v>21</v>
      </c>
      <c r="D15" s="29" t="s">
        <v>7</v>
      </c>
      <c r="E15" s="29" t="s">
        <v>11</v>
      </c>
      <c r="F15" s="31">
        <v>8684.1200000000008</v>
      </c>
      <c r="G15" s="31">
        <v>19</v>
      </c>
      <c r="H15" s="26">
        <f t="shared" si="0"/>
        <v>0.2187901595095415</v>
      </c>
    </row>
    <row r="16" spans="1:19" ht="81" customHeight="1" x14ac:dyDescent="0.2">
      <c r="A16" s="37" t="s">
        <v>55</v>
      </c>
      <c r="B16" s="33" t="s">
        <v>56</v>
      </c>
      <c r="C16" s="33" t="s">
        <v>21</v>
      </c>
      <c r="D16" s="34" t="s">
        <v>7</v>
      </c>
      <c r="E16" s="34"/>
      <c r="F16" s="35">
        <v>8684.1200000000008</v>
      </c>
      <c r="G16" s="35">
        <v>19</v>
      </c>
      <c r="H16" s="26">
        <f t="shared" si="0"/>
        <v>0.2187901595095415</v>
      </c>
    </row>
    <row r="17" spans="1:8" ht="46.5" customHeight="1" x14ac:dyDescent="0.2">
      <c r="A17" s="36" t="s">
        <v>57</v>
      </c>
      <c r="B17" s="30" t="s">
        <v>58</v>
      </c>
      <c r="C17" s="30" t="s">
        <v>21</v>
      </c>
      <c r="D17" s="29" t="s">
        <v>7</v>
      </c>
      <c r="E17" s="29" t="s">
        <v>11</v>
      </c>
      <c r="F17" s="31">
        <v>705.3</v>
      </c>
      <c r="G17" s="31">
        <v>0</v>
      </c>
      <c r="H17" s="27">
        <f t="shared" si="0"/>
        <v>0</v>
      </c>
    </row>
    <row r="18" spans="1:8" ht="46.5" customHeight="1" x14ac:dyDescent="0.2">
      <c r="A18" s="37" t="s">
        <v>57</v>
      </c>
      <c r="B18" s="33" t="s">
        <v>58</v>
      </c>
      <c r="C18" s="33" t="s">
        <v>21</v>
      </c>
      <c r="D18" s="34" t="s">
        <v>7</v>
      </c>
      <c r="E18" s="34"/>
      <c r="F18" s="35">
        <v>705.3</v>
      </c>
      <c r="G18" s="35">
        <v>0</v>
      </c>
      <c r="H18" s="27">
        <f t="shared" si="0"/>
        <v>0</v>
      </c>
    </row>
    <row r="19" spans="1:8" ht="90" x14ac:dyDescent="0.2">
      <c r="A19" s="36" t="s">
        <v>59</v>
      </c>
      <c r="B19" s="30" t="s">
        <v>60</v>
      </c>
      <c r="C19" s="30" t="s">
        <v>21</v>
      </c>
      <c r="D19" s="29" t="s">
        <v>8</v>
      </c>
      <c r="E19" s="29" t="s">
        <v>6</v>
      </c>
      <c r="F19" s="31">
        <v>500</v>
      </c>
      <c r="G19" s="31">
        <v>0</v>
      </c>
      <c r="H19" s="26">
        <f t="shared" si="0"/>
        <v>0</v>
      </c>
    </row>
    <row r="20" spans="1:8" ht="101.25" x14ac:dyDescent="0.2">
      <c r="A20" s="37" t="s">
        <v>59</v>
      </c>
      <c r="B20" s="33" t="s">
        <v>60</v>
      </c>
      <c r="C20" s="33" t="s">
        <v>21</v>
      </c>
      <c r="D20" s="34" t="s">
        <v>8</v>
      </c>
      <c r="E20" s="34"/>
      <c r="F20" s="35">
        <v>500</v>
      </c>
      <c r="G20" s="35">
        <v>0</v>
      </c>
      <c r="H20" s="27">
        <f t="shared" si="0"/>
        <v>0</v>
      </c>
    </row>
    <row r="21" spans="1:8" ht="51" customHeight="1" x14ac:dyDescent="0.2">
      <c r="A21" s="36" t="s">
        <v>61</v>
      </c>
      <c r="B21" s="30" t="s">
        <v>62</v>
      </c>
      <c r="C21" s="30" t="s">
        <v>21</v>
      </c>
      <c r="D21" s="29" t="s">
        <v>8</v>
      </c>
      <c r="E21" s="29" t="s">
        <v>4</v>
      </c>
      <c r="F21" s="31">
        <v>200</v>
      </c>
      <c r="G21" s="31">
        <v>2.68</v>
      </c>
      <c r="H21" s="27">
        <f t="shared" si="0"/>
        <v>1.34</v>
      </c>
    </row>
    <row r="22" spans="1:8" ht="101.25" x14ac:dyDescent="0.2">
      <c r="A22" s="37" t="s">
        <v>61</v>
      </c>
      <c r="B22" s="33" t="s">
        <v>62</v>
      </c>
      <c r="C22" s="33" t="s">
        <v>21</v>
      </c>
      <c r="D22" s="34" t="s">
        <v>8</v>
      </c>
      <c r="E22" s="34"/>
      <c r="F22" s="35">
        <v>200</v>
      </c>
      <c r="G22" s="35">
        <v>2.68</v>
      </c>
      <c r="H22" s="26">
        <f t="shared" si="0"/>
        <v>1.34</v>
      </c>
    </row>
    <row r="23" spans="1:8" ht="33.75" x14ac:dyDescent="0.2">
      <c r="A23" s="29" t="s">
        <v>33</v>
      </c>
      <c r="B23" s="30" t="s">
        <v>63</v>
      </c>
      <c r="C23" s="30" t="s">
        <v>64</v>
      </c>
      <c r="D23" s="29" t="s">
        <v>7</v>
      </c>
      <c r="E23" s="29" t="s">
        <v>0</v>
      </c>
      <c r="F23" s="31">
        <v>681.45</v>
      </c>
      <c r="G23" s="31">
        <v>135.52000000000001</v>
      </c>
      <c r="H23" s="27">
        <f t="shared" si="0"/>
        <v>19.887005649717516</v>
      </c>
    </row>
    <row r="24" spans="1:8" ht="33.75" x14ac:dyDescent="0.2">
      <c r="A24" s="32" t="s">
        <v>33</v>
      </c>
      <c r="B24" s="33" t="s">
        <v>63</v>
      </c>
      <c r="C24" s="33" t="s">
        <v>64</v>
      </c>
      <c r="D24" s="34" t="s">
        <v>7</v>
      </c>
      <c r="E24" s="34"/>
      <c r="F24" s="35">
        <v>681.45</v>
      </c>
      <c r="G24" s="35">
        <v>135.52000000000001</v>
      </c>
      <c r="H24" s="27">
        <f t="shared" si="0"/>
        <v>19.887005649717516</v>
      </c>
    </row>
    <row r="25" spans="1:8" ht="90" x14ac:dyDescent="0.2">
      <c r="A25" s="36" t="s">
        <v>65</v>
      </c>
      <c r="B25" s="30" t="s">
        <v>66</v>
      </c>
      <c r="C25" s="30" t="s">
        <v>21</v>
      </c>
      <c r="D25" s="29" t="s">
        <v>7</v>
      </c>
      <c r="E25" s="29" t="s">
        <v>28</v>
      </c>
      <c r="F25" s="31">
        <v>3500</v>
      </c>
      <c r="G25" s="31">
        <v>0</v>
      </c>
      <c r="H25" s="26">
        <f t="shared" si="0"/>
        <v>0</v>
      </c>
    </row>
    <row r="26" spans="1:8" ht="101.25" x14ac:dyDescent="0.2">
      <c r="A26" s="37" t="s">
        <v>65</v>
      </c>
      <c r="B26" s="33" t="s">
        <v>66</v>
      </c>
      <c r="C26" s="33" t="s">
        <v>21</v>
      </c>
      <c r="D26" s="34" t="s">
        <v>7</v>
      </c>
      <c r="E26" s="34"/>
      <c r="F26" s="35">
        <v>3500</v>
      </c>
      <c r="G26" s="35">
        <v>0</v>
      </c>
      <c r="H26" s="26">
        <f t="shared" si="0"/>
        <v>0</v>
      </c>
    </row>
    <row r="27" spans="1:8" ht="90" x14ac:dyDescent="0.2">
      <c r="A27" s="36" t="s">
        <v>67</v>
      </c>
      <c r="B27" s="30" t="s">
        <v>68</v>
      </c>
      <c r="C27" s="30" t="s">
        <v>22</v>
      </c>
      <c r="D27" s="29" t="s">
        <v>10</v>
      </c>
      <c r="E27" s="29" t="s">
        <v>4</v>
      </c>
      <c r="F27" s="31">
        <v>612.15</v>
      </c>
      <c r="G27" s="31">
        <v>77.959999999999994</v>
      </c>
      <c r="H27" s="26">
        <f t="shared" si="0"/>
        <v>12.73544065996896</v>
      </c>
    </row>
    <row r="28" spans="1:8" ht="101.25" x14ac:dyDescent="0.2">
      <c r="A28" s="37" t="s">
        <v>67</v>
      </c>
      <c r="B28" s="33" t="s">
        <v>68</v>
      </c>
      <c r="C28" s="33" t="s">
        <v>22</v>
      </c>
      <c r="D28" s="34" t="s">
        <v>10</v>
      </c>
      <c r="E28" s="34"/>
      <c r="F28" s="35">
        <v>612.15</v>
      </c>
      <c r="G28" s="35">
        <v>77.959999999999994</v>
      </c>
      <c r="H28" s="27">
        <f t="shared" si="0"/>
        <v>12.73544065996896</v>
      </c>
    </row>
    <row r="29" spans="1:8" ht="90" x14ac:dyDescent="0.2">
      <c r="A29" s="36" t="s">
        <v>67</v>
      </c>
      <c r="B29" s="30" t="s">
        <v>68</v>
      </c>
      <c r="C29" s="30" t="s">
        <v>69</v>
      </c>
      <c r="D29" s="29" t="s">
        <v>10</v>
      </c>
      <c r="E29" s="29" t="s">
        <v>4</v>
      </c>
      <c r="F29" s="31">
        <v>184.87</v>
      </c>
      <c r="G29" s="31">
        <v>19.59</v>
      </c>
      <c r="H29" s="27">
        <f t="shared" si="0"/>
        <v>10.596635473576026</v>
      </c>
    </row>
    <row r="30" spans="1:8" ht="101.25" x14ac:dyDescent="0.2">
      <c r="A30" s="37" t="s">
        <v>67</v>
      </c>
      <c r="B30" s="33" t="s">
        <v>68</v>
      </c>
      <c r="C30" s="33" t="s">
        <v>69</v>
      </c>
      <c r="D30" s="34" t="s">
        <v>10</v>
      </c>
      <c r="E30" s="34"/>
      <c r="F30" s="35">
        <v>184.87</v>
      </c>
      <c r="G30" s="35">
        <v>19.59</v>
      </c>
      <c r="H30" s="27">
        <f t="shared" si="0"/>
        <v>10.596635473576026</v>
      </c>
    </row>
    <row r="31" spans="1:8" ht="90" x14ac:dyDescent="0.2">
      <c r="A31" s="36" t="s">
        <v>67</v>
      </c>
      <c r="B31" s="30" t="s">
        <v>68</v>
      </c>
      <c r="C31" s="30" t="s">
        <v>64</v>
      </c>
      <c r="D31" s="29" t="s">
        <v>10</v>
      </c>
      <c r="E31" s="29" t="s">
        <v>4</v>
      </c>
      <c r="F31" s="31">
        <v>53.74</v>
      </c>
      <c r="G31" s="31">
        <v>9.85</v>
      </c>
      <c r="H31" s="27">
        <f t="shared" si="0"/>
        <v>18.328991440267956</v>
      </c>
    </row>
    <row r="32" spans="1:8" ht="101.25" x14ac:dyDescent="0.2">
      <c r="A32" s="37" t="s">
        <v>67</v>
      </c>
      <c r="B32" s="33" t="s">
        <v>68</v>
      </c>
      <c r="C32" s="33" t="s">
        <v>64</v>
      </c>
      <c r="D32" s="34" t="s">
        <v>10</v>
      </c>
      <c r="E32" s="34"/>
      <c r="F32" s="35">
        <v>53.74</v>
      </c>
      <c r="G32" s="35">
        <v>9.85</v>
      </c>
      <c r="H32" s="27">
        <f t="shared" si="0"/>
        <v>18.328991440267956</v>
      </c>
    </row>
    <row r="33" spans="1:8" ht="90" x14ac:dyDescent="0.2">
      <c r="A33" s="36" t="s">
        <v>67</v>
      </c>
      <c r="B33" s="30" t="s">
        <v>68</v>
      </c>
      <c r="C33" s="30" t="s">
        <v>21</v>
      </c>
      <c r="D33" s="29" t="s">
        <v>10</v>
      </c>
      <c r="E33" s="29" t="s">
        <v>4</v>
      </c>
      <c r="F33" s="31">
        <v>150.4</v>
      </c>
      <c r="G33" s="31">
        <v>3.91</v>
      </c>
      <c r="H33" s="27">
        <f t="shared" si="0"/>
        <v>2.5997340425531914</v>
      </c>
    </row>
    <row r="34" spans="1:8" ht="101.25" x14ac:dyDescent="0.2">
      <c r="A34" s="37" t="s">
        <v>67</v>
      </c>
      <c r="B34" s="33" t="s">
        <v>68</v>
      </c>
      <c r="C34" s="33" t="s">
        <v>21</v>
      </c>
      <c r="D34" s="34" t="s">
        <v>10</v>
      </c>
      <c r="E34" s="34"/>
      <c r="F34" s="35">
        <v>150.4</v>
      </c>
      <c r="G34" s="35">
        <v>3.91</v>
      </c>
      <c r="H34" s="26">
        <f t="shared" si="0"/>
        <v>2.5997340425531914</v>
      </c>
    </row>
    <row r="35" spans="1:8" ht="101.25" x14ac:dyDescent="0.2">
      <c r="A35" s="36" t="s">
        <v>70</v>
      </c>
      <c r="B35" s="30" t="s">
        <v>71</v>
      </c>
      <c r="C35" s="30" t="s">
        <v>22</v>
      </c>
      <c r="D35" s="29" t="s">
        <v>10</v>
      </c>
      <c r="E35" s="29" t="s">
        <v>4</v>
      </c>
      <c r="F35" s="31">
        <v>2868.57</v>
      </c>
      <c r="G35" s="31">
        <v>523.29999999999995</v>
      </c>
      <c r="H35" s="27">
        <f t="shared" si="0"/>
        <v>18.242538965407849</v>
      </c>
    </row>
    <row r="36" spans="1:8" ht="101.25" x14ac:dyDescent="0.2">
      <c r="A36" s="37" t="s">
        <v>70</v>
      </c>
      <c r="B36" s="33" t="s">
        <v>71</v>
      </c>
      <c r="C36" s="33" t="s">
        <v>22</v>
      </c>
      <c r="D36" s="34" t="s">
        <v>10</v>
      </c>
      <c r="E36" s="34"/>
      <c r="F36" s="35">
        <v>2868.57</v>
      </c>
      <c r="G36" s="35">
        <v>523.29999999999995</v>
      </c>
      <c r="H36" s="27">
        <f t="shared" si="0"/>
        <v>18.242538965407849</v>
      </c>
    </row>
    <row r="37" spans="1:8" ht="101.25" x14ac:dyDescent="0.2">
      <c r="A37" s="36" t="s">
        <v>70</v>
      </c>
      <c r="B37" s="30" t="s">
        <v>71</v>
      </c>
      <c r="C37" s="30" t="s">
        <v>72</v>
      </c>
      <c r="D37" s="29" t="s">
        <v>10</v>
      </c>
      <c r="E37" s="29" t="s">
        <v>4</v>
      </c>
      <c r="F37" s="31">
        <v>0.7</v>
      </c>
      <c r="G37" s="31">
        <v>0.2</v>
      </c>
      <c r="H37" s="27">
        <f t="shared" si="0"/>
        <v>28.571428571428577</v>
      </c>
    </row>
    <row r="38" spans="1:8" ht="101.25" x14ac:dyDescent="0.2">
      <c r="A38" s="37" t="s">
        <v>70</v>
      </c>
      <c r="B38" s="33" t="s">
        <v>71</v>
      </c>
      <c r="C38" s="33" t="s">
        <v>72</v>
      </c>
      <c r="D38" s="34" t="s">
        <v>10</v>
      </c>
      <c r="E38" s="34"/>
      <c r="F38" s="35">
        <v>0.7</v>
      </c>
      <c r="G38" s="35">
        <v>0.2</v>
      </c>
      <c r="H38" s="27">
        <f t="shared" si="0"/>
        <v>28.571428571428577</v>
      </c>
    </row>
    <row r="39" spans="1:8" ht="101.25" x14ac:dyDescent="0.2">
      <c r="A39" s="36" t="s">
        <v>70</v>
      </c>
      <c r="B39" s="30" t="s">
        <v>71</v>
      </c>
      <c r="C39" s="30" t="s">
        <v>69</v>
      </c>
      <c r="D39" s="29" t="s">
        <v>10</v>
      </c>
      <c r="E39" s="29" t="s">
        <v>4</v>
      </c>
      <c r="F39" s="31">
        <v>866.31</v>
      </c>
      <c r="G39" s="31">
        <v>138.84</v>
      </c>
      <c r="H39" s="26">
        <f t="shared" ref="H39:H41" si="1">G39/F39*100</f>
        <v>16.026595560480661</v>
      </c>
    </row>
    <row r="40" spans="1:8" ht="101.25" x14ac:dyDescent="0.2">
      <c r="A40" s="37" t="s">
        <v>70</v>
      </c>
      <c r="B40" s="33" t="s">
        <v>71</v>
      </c>
      <c r="C40" s="33" t="s">
        <v>69</v>
      </c>
      <c r="D40" s="34" t="s">
        <v>10</v>
      </c>
      <c r="E40" s="34"/>
      <c r="F40" s="35">
        <v>866.31</v>
      </c>
      <c r="G40" s="35">
        <v>138.84</v>
      </c>
      <c r="H40" s="27">
        <f t="shared" si="1"/>
        <v>16.026595560480661</v>
      </c>
    </row>
    <row r="41" spans="1:8" ht="101.25" x14ac:dyDescent="0.2">
      <c r="A41" s="36" t="s">
        <v>70</v>
      </c>
      <c r="B41" s="30" t="s">
        <v>71</v>
      </c>
      <c r="C41" s="30" t="s">
        <v>64</v>
      </c>
      <c r="D41" s="29" t="s">
        <v>10</v>
      </c>
      <c r="E41" s="29" t="s">
        <v>4</v>
      </c>
      <c r="F41" s="31">
        <v>123.56</v>
      </c>
      <c r="G41" s="31">
        <v>25.9</v>
      </c>
      <c r="H41" s="27">
        <f t="shared" si="1"/>
        <v>20.961476205891874</v>
      </c>
    </row>
    <row r="42" spans="1:8" ht="15" customHeight="1" x14ac:dyDescent="0.2">
      <c r="A42" s="37" t="s">
        <v>70</v>
      </c>
      <c r="B42" s="33" t="s">
        <v>71</v>
      </c>
      <c r="C42" s="33" t="s">
        <v>64</v>
      </c>
      <c r="D42" s="34" t="s">
        <v>10</v>
      </c>
      <c r="E42" s="34"/>
      <c r="F42" s="35">
        <v>123.56</v>
      </c>
      <c r="G42" s="35">
        <v>25.9</v>
      </c>
      <c r="H42" s="26">
        <f t="shared" si="0"/>
        <v>20.961476205891874</v>
      </c>
    </row>
    <row r="43" spans="1:8" ht="101.25" x14ac:dyDescent="0.2">
      <c r="A43" s="36" t="s">
        <v>70</v>
      </c>
      <c r="B43" s="30" t="s">
        <v>71</v>
      </c>
      <c r="C43" s="30" t="s">
        <v>21</v>
      </c>
      <c r="D43" s="29" t="s">
        <v>10</v>
      </c>
      <c r="E43" s="29" t="s">
        <v>4</v>
      </c>
      <c r="F43" s="31">
        <v>5053.3599999999997</v>
      </c>
      <c r="G43" s="31">
        <v>456.2</v>
      </c>
      <c r="H43" s="26">
        <f t="shared" si="0"/>
        <v>9.0276568461380151</v>
      </c>
    </row>
    <row r="44" spans="1:8" ht="101.25" x14ac:dyDescent="0.2">
      <c r="A44" s="37" t="s">
        <v>70</v>
      </c>
      <c r="B44" s="33" t="s">
        <v>71</v>
      </c>
      <c r="C44" s="33" t="s">
        <v>21</v>
      </c>
      <c r="D44" s="34" t="s">
        <v>10</v>
      </c>
      <c r="E44" s="34"/>
      <c r="F44" s="35">
        <v>5053.3599999999997</v>
      </c>
      <c r="G44" s="35">
        <v>456.2</v>
      </c>
      <c r="H44" s="27">
        <f t="shared" si="0"/>
        <v>9.0276568461380151</v>
      </c>
    </row>
    <row r="45" spans="1:8" ht="101.25" x14ac:dyDescent="0.2">
      <c r="A45" s="36" t="s">
        <v>70</v>
      </c>
      <c r="B45" s="30" t="s">
        <v>71</v>
      </c>
      <c r="C45" s="30" t="s">
        <v>34</v>
      </c>
      <c r="D45" s="29" t="s">
        <v>10</v>
      </c>
      <c r="E45" s="29" t="s">
        <v>4</v>
      </c>
      <c r="F45" s="31">
        <v>13.3</v>
      </c>
      <c r="G45" s="31">
        <v>0</v>
      </c>
      <c r="H45" s="27">
        <f t="shared" si="0"/>
        <v>0</v>
      </c>
    </row>
    <row r="46" spans="1:8" ht="20.25" customHeight="1" x14ac:dyDescent="0.2">
      <c r="A46" s="37" t="s">
        <v>70</v>
      </c>
      <c r="B46" s="33" t="s">
        <v>71</v>
      </c>
      <c r="C46" s="33" t="s">
        <v>34</v>
      </c>
      <c r="D46" s="34" t="s">
        <v>10</v>
      </c>
      <c r="E46" s="34"/>
      <c r="F46" s="35">
        <v>13.3</v>
      </c>
      <c r="G46" s="35">
        <v>0</v>
      </c>
      <c r="H46" s="26">
        <f t="shared" ref="H46:H48" si="2">G46/F46*100</f>
        <v>0</v>
      </c>
    </row>
    <row r="47" spans="1:8" ht="22.5" customHeight="1" x14ac:dyDescent="0.2">
      <c r="A47" s="36" t="s">
        <v>73</v>
      </c>
      <c r="B47" s="30" t="s">
        <v>74</v>
      </c>
      <c r="C47" s="30" t="s">
        <v>22</v>
      </c>
      <c r="D47" s="29" t="s">
        <v>16</v>
      </c>
      <c r="E47" s="29" t="s">
        <v>5</v>
      </c>
      <c r="F47" s="31">
        <v>670.63</v>
      </c>
      <c r="G47" s="31">
        <v>90.48</v>
      </c>
      <c r="H47" s="27">
        <f t="shared" si="2"/>
        <v>13.491791300717237</v>
      </c>
    </row>
    <row r="48" spans="1:8" ht="17.25" customHeight="1" x14ac:dyDescent="0.2">
      <c r="A48" s="37" t="s">
        <v>73</v>
      </c>
      <c r="B48" s="33" t="s">
        <v>74</v>
      </c>
      <c r="C48" s="33" t="s">
        <v>22</v>
      </c>
      <c r="D48" s="34" t="s">
        <v>16</v>
      </c>
      <c r="E48" s="34"/>
      <c r="F48" s="35">
        <v>670.63</v>
      </c>
      <c r="G48" s="35">
        <v>90.48</v>
      </c>
      <c r="H48" s="27">
        <f t="shared" si="2"/>
        <v>13.491791300717237</v>
      </c>
    </row>
    <row r="49" spans="1:8" ht="101.25" x14ac:dyDescent="0.2">
      <c r="A49" s="36" t="s">
        <v>73</v>
      </c>
      <c r="B49" s="30" t="s">
        <v>74</v>
      </c>
      <c r="C49" s="30" t="s">
        <v>69</v>
      </c>
      <c r="D49" s="29" t="s">
        <v>16</v>
      </c>
      <c r="E49" s="29" t="s">
        <v>5</v>
      </c>
      <c r="F49" s="31">
        <v>202.53</v>
      </c>
      <c r="G49" s="31">
        <v>24.18</v>
      </c>
      <c r="H49" s="26">
        <f t="shared" si="0"/>
        <v>11.938972004147534</v>
      </c>
    </row>
    <row r="50" spans="1:8" ht="112.5" x14ac:dyDescent="0.2">
      <c r="A50" s="37" t="s">
        <v>73</v>
      </c>
      <c r="B50" s="33" t="s">
        <v>74</v>
      </c>
      <c r="C50" s="33" t="s">
        <v>69</v>
      </c>
      <c r="D50" s="34" t="s">
        <v>16</v>
      </c>
      <c r="E50" s="34"/>
      <c r="F50" s="35">
        <v>202.53</v>
      </c>
      <c r="G50" s="35">
        <v>24.18</v>
      </c>
      <c r="H50" s="26">
        <f t="shared" si="0"/>
        <v>11.938972004147534</v>
      </c>
    </row>
    <row r="51" spans="1:8" ht="39.75" customHeight="1" x14ac:dyDescent="0.2">
      <c r="A51" s="36" t="s">
        <v>73</v>
      </c>
      <c r="B51" s="30" t="s">
        <v>74</v>
      </c>
      <c r="C51" s="30" t="s">
        <v>21</v>
      </c>
      <c r="D51" s="29" t="s">
        <v>16</v>
      </c>
      <c r="E51" s="29" t="s">
        <v>5</v>
      </c>
      <c r="F51" s="31">
        <v>1854.61</v>
      </c>
      <c r="G51" s="31">
        <v>210.07</v>
      </c>
      <c r="H51" s="26">
        <f t="shared" si="0"/>
        <v>11.32690970069179</v>
      </c>
    </row>
    <row r="52" spans="1:8" ht="112.5" x14ac:dyDescent="0.2">
      <c r="A52" s="37" t="s">
        <v>73</v>
      </c>
      <c r="B52" s="33" t="s">
        <v>74</v>
      </c>
      <c r="C52" s="33" t="s">
        <v>21</v>
      </c>
      <c r="D52" s="34" t="s">
        <v>16</v>
      </c>
      <c r="E52" s="34"/>
      <c r="F52" s="35">
        <v>1854.61</v>
      </c>
      <c r="G52" s="35">
        <v>210.07</v>
      </c>
      <c r="H52" s="27">
        <f t="shared" si="0"/>
        <v>11.32690970069179</v>
      </c>
    </row>
    <row r="53" spans="1:8" ht="78.75" x14ac:dyDescent="0.2">
      <c r="A53" s="36" t="s">
        <v>75</v>
      </c>
      <c r="B53" s="30" t="s">
        <v>76</v>
      </c>
      <c r="C53" s="30" t="s">
        <v>21</v>
      </c>
      <c r="D53" s="29" t="s">
        <v>6</v>
      </c>
      <c r="E53" s="29" t="s">
        <v>0</v>
      </c>
      <c r="F53" s="31">
        <v>56.49</v>
      </c>
      <c r="G53" s="31">
        <v>0</v>
      </c>
      <c r="H53" s="27">
        <f t="shared" si="0"/>
        <v>0</v>
      </c>
    </row>
    <row r="54" spans="1:8" ht="90" x14ac:dyDescent="0.2">
      <c r="A54" s="37" t="s">
        <v>75</v>
      </c>
      <c r="B54" s="33" t="s">
        <v>76</v>
      </c>
      <c r="C54" s="33" t="s">
        <v>21</v>
      </c>
      <c r="D54" s="34" t="s">
        <v>6</v>
      </c>
      <c r="E54" s="34"/>
      <c r="F54" s="35">
        <v>56.49</v>
      </c>
      <c r="G54" s="35">
        <v>0</v>
      </c>
      <c r="H54" s="26">
        <f t="shared" si="0"/>
        <v>0</v>
      </c>
    </row>
    <row r="55" spans="1:8" ht="90" x14ac:dyDescent="0.2">
      <c r="A55" s="36" t="s">
        <v>77</v>
      </c>
      <c r="B55" s="30" t="s">
        <v>78</v>
      </c>
      <c r="C55" s="30" t="s">
        <v>21</v>
      </c>
      <c r="D55" s="29" t="s">
        <v>8</v>
      </c>
      <c r="E55" s="29" t="s">
        <v>5</v>
      </c>
      <c r="F55" s="31">
        <v>66</v>
      </c>
      <c r="G55" s="31">
        <v>0</v>
      </c>
      <c r="H55" s="27">
        <f t="shared" si="0"/>
        <v>0</v>
      </c>
    </row>
    <row r="56" spans="1:8" ht="112.5" x14ac:dyDescent="0.2">
      <c r="A56" s="37" t="s">
        <v>77</v>
      </c>
      <c r="B56" s="33" t="s">
        <v>78</v>
      </c>
      <c r="C56" s="33" t="s">
        <v>21</v>
      </c>
      <c r="D56" s="34" t="s">
        <v>8</v>
      </c>
      <c r="E56" s="34"/>
      <c r="F56" s="35">
        <v>66</v>
      </c>
      <c r="G56" s="35">
        <v>0</v>
      </c>
      <c r="H56" s="27">
        <f t="shared" si="0"/>
        <v>0</v>
      </c>
    </row>
    <row r="57" spans="1:8" ht="90" x14ac:dyDescent="0.2">
      <c r="A57" s="36" t="s">
        <v>79</v>
      </c>
      <c r="B57" s="30" t="s">
        <v>80</v>
      </c>
      <c r="C57" s="30" t="s">
        <v>21</v>
      </c>
      <c r="D57" s="29" t="s">
        <v>7</v>
      </c>
      <c r="E57" s="29" t="s">
        <v>28</v>
      </c>
      <c r="F57" s="31">
        <v>30</v>
      </c>
      <c r="G57" s="31">
        <v>7.5</v>
      </c>
      <c r="H57" s="26">
        <f t="shared" si="0"/>
        <v>25</v>
      </c>
    </row>
    <row r="58" spans="1:8" ht="101.25" x14ac:dyDescent="0.2">
      <c r="A58" s="37" t="s">
        <v>79</v>
      </c>
      <c r="B58" s="33" t="s">
        <v>80</v>
      </c>
      <c r="C58" s="33" t="s">
        <v>21</v>
      </c>
      <c r="D58" s="34" t="s">
        <v>7</v>
      </c>
      <c r="E58" s="34"/>
      <c r="F58" s="35">
        <v>30</v>
      </c>
      <c r="G58" s="35">
        <v>7.5</v>
      </c>
      <c r="H58" s="27">
        <f t="shared" si="0"/>
        <v>25</v>
      </c>
    </row>
    <row r="59" spans="1:8" ht="101.25" x14ac:dyDescent="0.2">
      <c r="A59" s="36" t="s">
        <v>81</v>
      </c>
      <c r="B59" s="30" t="s">
        <v>82</v>
      </c>
      <c r="C59" s="30" t="s">
        <v>21</v>
      </c>
      <c r="D59" s="29" t="s">
        <v>8</v>
      </c>
      <c r="E59" s="29" t="s">
        <v>6</v>
      </c>
      <c r="F59" s="31">
        <v>318.07</v>
      </c>
      <c r="G59" s="31">
        <v>72.540000000000006</v>
      </c>
      <c r="H59" s="27">
        <f t="shared" si="0"/>
        <v>22.806300499889964</v>
      </c>
    </row>
    <row r="60" spans="1:8" ht="27.75" customHeight="1" x14ac:dyDescent="0.2">
      <c r="A60" s="37" t="s">
        <v>81</v>
      </c>
      <c r="B60" s="33" t="s">
        <v>82</v>
      </c>
      <c r="C60" s="33" t="s">
        <v>21</v>
      </c>
      <c r="D60" s="34" t="s">
        <v>8</v>
      </c>
      <c r="E60" s="34"/>
      <c r="F60" s="35">
        <v>318.07</v>
      </c>
      <c r="G60" s="35">
        <v>72.540000000000006</v>
      </c>
      <c r="H60" s="26">
        <f t="shared" si="0"/>
        <v>22.806300499889964</v>
      </c>
    </row>
    <row r="61" spans="1:8" ht="56.25" x14ac:dyDescent="0.2">
      <c r="A61" s="29" t="s">
        <v>35</v>
      </c>
      <c r="B61" s="30" t="s">
        <v>83</v>
      </c>
      <c r="C61" s="30" t="s">
        <v>21</v>
      </c>
      <c r="D61" s="29" t="s">
        <v>4</v>
      </c>
      <c r="E61" s="29" t="s">
        <v>17</v>
      </c>
      <c r="F61" s="31">
        <v>1</v>
      </c>
      <c r="G61" s="31">
        <v>0</v>
      </c>
      <c r="H61" s="26">
        <f t="shared" si="0"/>
        <v>0</v>
      </c>
    </row>
    <row r="62" spans="1:8" ht="67.5" x14ac:dyDescent="0.2">
      <c r="A62" s="32" t="s">
        <v>35</v>
      </c>
      <c r="B62" s="33" t="s">
        <v>83</v>
      </c>
      <c r="C62" s="33" t="s">
        <v>21</v>
      </c>
      <c r="D62" s="34" t="s">
        <v>4</v>
      </c>
      <c r="E62" s="34"/>
      <c r="F62" s="35">
        <v>1</v>
      </c>
      <c r="G62" s="35">
        <v>0</v>
      </c>
      <c r="H62" s="27">
        <f t="shared" si="0"/>
        <v>0</v>
      </c>
    </row>
    <row r="63" spans="1:8" ht="33.75" x14ac:dyDescent="0.2">
      <c r="A63" s="29" t="s">
        <v>36</v>
      </c>
      <c r="B63" s="30" t="s">
        <v>84</v>
      </c>
      <c r="C63" s="30" t="s">
        <v>25</v>
      </c>
      <c r="D63" s="29" t="s">
        <v>4</v>
      </c>
      <c r="E63" s="29" t="s">
        <v>6</v>
      </c>
      <c r="F63" s="31">
        <v>10</v>
      </c>
      <c r="G63" s="31">
        <v>0</v>
      </c>
      <c r="H63" s="27">
        <f t="shared" si="0"/>
        <v>0</v>
      </c>
    </row>
    <row r="64" spans="1:8" ht="52.5" customHeight="1" x14ac:dyDescent="0.2">
      <c r="A64" s="32" t="s">
        <v>36</v>
      </c>
      <c r="B64" s="33" t="s">
        <v>84</v>
      </c>
      <c r="C64" s="33" t="s">
        <v>25</v>
      </c>
      <c r="D64" s="34" t="s">
        <v>4</v>
      </c>
      <c r="E64" s="34"/>
      <c r="F64" s="35">
        <v>10</v>
      </c>
      <c r="G64" s="35">
        <v>0</v>
      </c>
      <c r="H64" s="26">
        <f t="shared" si="0"/>
        <v>0</v>
      </c>
    </row>
    <row r="65" spans="1:8" ht="45" x14ac:dyDescent="0.2">
      <c r="A65" s="29" t="s">
        <v>85</v>
      </c>
      <c r="B65" s="30" t="s">
        <v>86</v>
      </c>
      <c r="C65" s="30" t="s">
        <v>23</v>
      </c>
      <c r="D65" s="29" t="s">
        <v>4</v>
      </c>
      <c r="E65" s="29" t="s">
        <v>7</v>
      </c>
      <c r="F65" s="31">
        <v>1430.51</v>
      </c>
      <c r="G65" s="31">
        <v>343.25</v>
      </c>
      <c r="H65" s="27">
        <f t="shared" si="0"/>
        <v>23.994938867956183</v>
      </c>
    </row>
    <row r="66" spans="1:8" ht="45" x14ac:dyDescent="0.2">
      <c r="A66" s="32" t="s">
        <v>85</v>
      </c>
      <c r="B66" s="33" t="s">
        <v>86</v>
      </c>
      <c r="C66" s="33" t="s">
        <v>23</v>
      </c>
      <c r="D66" s="34" t="s">
        <v>4</v>
      </c>
      <c r="E66" s="34"/>
      <c r="F66" s="35">
        <v>1430.51</v>
      </c>
      <c r="G66" s="35">
        <v>343.25</v>
      </c>
      <c r="H66" s="27">
        <f t="shared" si="0"/>
        <v>23.994938867956183</v>
      </c>
    </row>
    <row r="67" spans="1:8" ht="54.75" customHeight="1" x14ac:dyDescent="0.2">
      <c r="A67" s="29" t="s">
        <v>85</v>
      </c>
      <c r="B67" s="30" t="s">
        <v>86</v>
      </c>
      <c r="C67" s="30" t="s">
        <v>24</v>
      </c>
      <c r="D67" s="29" t="s">
        <v>4</v>
      </c>
      <c r="E67" s="29" t="s">
        <v>7</v>
      </c>
      <c r="F67" s="31">
        <v>30</v>
      </c>
      <c r="G67" s="31">
        <v>2.61</v>
      </c>
      <c r="H67" s="26">
        <f t="shared" si="0"/>
        <v>8.6999999999999993</v>
      </c>
    </row>
    <row r="68" spans="1:8" ht="45" x14ac:dyDescent="0.2">
      <c r="A68" s="32" t="s">
        <v>85</v>
      </c>
      <c r="B68" s="33" t="s">
        <v>86</v>
      </c>
      <c r="C68" s="33" t="s">
        <v>24</v>
      </c>
      <c r="D68" s="34" t="s">
        <v>4</v>
      </c>
      <c r="E68" s="34"/>
      <c r="F68" s="35">
        <v>30</v>
      </c>
      <c r="G68" s="35">
        <v>2.61</v>
      </c>
      <c r="H68" s="27">
        <f t="shared" ref="H68:H70" si="3">G68/F68*100</f>
        <v>8.6999999999999993</v>
      </c>
    </row>
    <row r="69" spans="1:8" ht="45" x14ac:dyDescent="0.2">
      <c r="A69" s="29" t="s">
        <v>85</v>
      </c>
      <c r="B69" s="30" t="s">
        <v>86</v>
      </c>
      <c r="C69" s="30" t="s">
        <v>87</v>
      </c>
      <c r="D69" s="29" t="s">
        <v>4</v>
      </c>
      <c r="E69" s="29" t="s">
        <v>7</v>
      </c>
      <c r="F69" s="31">
        <v>432.01</v>
      </c>
      <c r="G69" s="31">
        <v>110.65</v>
      </c>
      <c r="H69" s="27">
        <f t="shared" si="3"/>
        <v>25.61283303627231</v>
      </c>
    </row>
    <row r="70" spans="1:8" ht="45" x14ac:dyDescent="0.2">
      <c r="A70" s="32" t="s">
        <v>85</v>
      </c>
      <c r="B70" s="33" t="s">
        <v>86</v>
      </c>
      <c r="C70" s="33" t="s">
        <v>87</v>
      </c>
      <c r="D70" s="34" t="s">
        <v>4</v>
      </c>
      <c r="E70" s="34"/>
      <c r="F70" s="35">
        <v>432.01</v>
      </c>
      <c r="G70" s="35">
        <v>110.65</v>
      </c>
      <c r="H70" s="27">
        <f t="shared" si="3"/>
        <v>25.61283303627231</v>
      </c>
    </row>
    <row r="71" spans="1:8" ht="45" x14ac:dyDescent="0.2">
      <c r="A71" s="29" t="s">
        <v>85</v>
      </c>
      <c r="B71" s="30" t="s">
        <v>86</v>
      </c>
      <c r="C71" s="30" t="s">
        <v>64</v>
      </c>
      <c r="D71" s="29" t="s">
        <v>4</v>
      </c>
      <c r="E71" s="29" t="s">
        <v>7</v>
      </c>
      <c r="F71" s="31">
        <v>231.96</v>
      </c>
      <c r="G71" s="31">
        <v>11.16</v>
      </c>
      <c r="H71" s="26">
        <f t="shared" si="0"/>
        <v>4.8111743404035181</v>
      </c>
    </row>
    <row r="72" spans="1:8" ht="45" x14ac:dyDescent="0.2">
      <c r="A72" s="32" t="s">
        <v>85</v>
      </c>
      <c r="B72" s="33" t="s">
        <v>86</v>
      </c>
      <c r="C72" s="33" t="s">
        <v>64</v>
      </c>
      <c r="D72" s="34" t="s">
        <v>4</v>
      </c>
      <c r="E72" s="34"/>
      <c r="F72" s="35">
        <v>231.96</v>
      </c>
      <c r="G72" s="35">
        <v>11.16</v>
      </c>
      <c r="H72" s="27">
        <f t="shared" si="0"/>
        <v>4.8111743404035181</v>
      </c>
    </row>
    <row r="73" spans="1:8" ht="45" x14ac:dyDescent="0.2">
      <c r="A73" s="29" t="s">
        <v>85</v>
      </c>
      <c r="B73" s="30" t="s">
        <v>86</v>
      </c>
      <c r="C73" s="30" t="s">
        <v>21</v>
      </c>
      <c r="D73" s="29" t="s">
        <v>4</v>
      </c>
      <c r="E73" s="29" t="s">
        <v>7</v>
      </c>
      <c r="F73" s="31">
        <v>1616.46</v>
      </c>
      <c r="G73" s="31">
        <v>589.96</v>
      </c>
      <c r="H73" s="27">
        <f t="shared" si="0"/>
        <v>36.497036734592875</v>
      </c>
    </row>
    <row r="74" spans="1:8" ht="45" x14ac:dyDescent="0.2">
      <c r="A74" s="32" t="s">
        <v>85</v>
      </c>
      <c r="B74" s="33" t="s">
        <v>86</v>
      </c>
      <c r="C74" s="33" t="s">
        <v>21</v>
      </c>
      <c r="D74" s="34" t="s">
        <v>4</v>
      </c>
      <c r="E74" s="34"/>
      <c r="F74" s="35">
        <v>1616.46</v>
      </c>
      <c r="G74" s="35">
        <v>589.96</v>
      </c>
      <c r="H74" s="26">
        <f t="shared" si="0"/>
        <v>36.497036734592875</v>
      </c>
    </row>
    <row r="75" spans="1:8" ht="45" x14ac:dyDescent="0.2">
      <c r="A75" s="29" t="s">
        <v>85</v>
      </c>
      <c r="B75" s="30" t="s">
        <v>86</v>
      </c>
      <c r="C75" s="30" t="s">
        <v>34</v>
      </c>
      <c r="D75" s="29" t="s">
        <v>4</v>
      </c>
      <c r="E75" s="29" t="s">
        <v>7</v>
      </c>
      <c r="F75" s="31">
        <v>42.5</v>
      </c>
      <c r="G75" s="31">
        <v>2.77</v>
      </c>
      <c r="H75" s="27">
        <f t="shared" si="0"/>
        <v>6.5176470588235293</v>
      </c>
    </row>
    <row r="76" spans="1:8" ht="45" x14ac:dyDescent="0.2">
      <c r="A76" s="32" t="s">
        <v>85</v>
      </c>
      <c r="B76" s="33" t="s">
        <v>86</v>
      </c>
      <c r="C76" s="33" t="s">
        <v>34</v>
      </c>
      <c r="D76" s="34" t="s">
        <v>4</v>
      </c>
      <c r="E76" s="34"/>
      <c r="F76" s="35">
        <v>42.5</v>
      </c>
      <c r="G76" s="35">
        <v>2.77</v>
      </c>
      <c r="H76" s="27">
        <f t="shared" si="0"/>
        <v>6.5176470588235293</v>
      </c>
    </row>
    <row r="77" spans="1:8" ht="101.25" x14ac:dyDescent="0.2">
      <c r="A77" s="36" t="s">
        <v>88</v>
      </c>
      <c r="B77" s="30" t="s">
        <v>89</v>
      </c>
      <c r="C77" s="30" t="s">
        <v>22</v>
      </c>
      <c r="D77" s="29" t="s">
        <v>8</v>
      </c>
      <c r="E77" s="29" t="s">
        <v>8</v>
      </c>
      <c r="F77" s="31">
        <v>2957.97</v>
      </c>
      <c r="G77" s="31">
        <v>496.05</v>
      </c>
      <c r="H77" s="27">
        <f t="shared" si="0"/>
        <v>16.769946956865688</v>
      </c>
    </row>
    <row r="78" spans="1:8" ht="112.5" x14ac:dyDescent="0.2">
      <c r="A78" s="37" t="s">
        <v>88</v>
      </c>
      <c r="B78" s="33" t="s">
        <v>89</v>
      </c>
      <c r="C78" s="33" t="s">
        <v>22</v>
      </c>
      <c r="D78" s="34" t="s">
        <v>8</v>
      </c>
      <c r="E78" s="34"/>
      <c r="F78" s="35">
        <v>2957.97</v>
      </c>
      <c r="G78" s="35">
        <v>496.05</v>
      </c>
      <c r="H78" s="26">
        <f t="shared" si="0"/>
        <v>16.769946956865688</v>
      </c>
    </row>
    <row r="79" spans="1:8" ht="101.25" x14ac:dyDescent="0.2">
      <c r="A79" s="36" t="s">
        <v>88</v>
      </c>
      <c r="B79" s="30" t="s">
        <v>89</v>
      </c>
      <c r="C79" s="30" t="s">
        <v>69</v>
      </c>
      <c r="D79" s="29" t="s">
        <v>8</v>
      </c>
      <c r="E79" s="29" t="s">
        <v>8</v>
      </c>
      <c r="F79" s="31">
        <v>893.3</v>
      </c>
      <c r="G79" s="31">
        <v>111.7</v>
      </c>
      <c r="H79" s="26">
        <f t="shared" si="0"/>
        <v>12.504197917832757</v>
      </c>
    </row>
    <row r="80" spans="1:8" ht="40.5" customHeight="1" x14ac:dyDescent="0.2">
      <c r="A80" s="37" t="s">
        <v>88</v>
      </c>
      <c r="B80" s="33" t="s">
        <v>89</v>
      </c>
      <c r="C80" s="33" t="s">
        <v>69</v>
      </c>
      <c r="D80" s="34" t="s">
        <v>8</v>
      </c>
      <c r="E80" s="34"/>
      <c r="F80" s="35">
        <v>893.3</v>
      </c>
      <c r="G80" s="35">
        <v>111.7</v>
      </c>
      <c r="H80" s="26">
        <f t="shared" ref="H80:H114" si="4">G80/F80*100</f>
        <v>12.504197917832757</v>
      </c>
    </row>
    <row r="81" spans="1:8" ht="101.25" x14ac:dyDescent="0.2">
      <c r="A81" s="36" t="s">
        <v>88</v>
      </c>
      <c r="B81" s="30" t="s">
        <v>89</v>
      </c>
      <c r="C81" s="30" t="s">
        <v>64</v>
      </c>
      <c r="D81" s="29" t="s">
        <v>8</v>
      </c>
      <c r="E81" s="29" t="s">
        <v>8</v>
      </c>
      <c r="F81" s="31">
        <v>25.2</v>
      </c>
      <c r="G81" s="31">
        <v>19.8</v>
      </c>
      <c r="H81" s="27">
        <f t="shared" si="4"/>
        <v>78.571428571428584</v>
      </c>
    </row>
    <row r="82" spans="1:8" ht="112.5" x14ac:dyDescent="0.2">
      <c r="A82" s="37" t="s">
        <v>88</v>
      </c>
      <c r="B82" s="33" t="s">
        <v>89</v>
      </c>
      <c r="C82" s="33" t="s">
        <v>64</v>
      </c>
      <c r="D82" s="34" t="s">
        <v>8</v>
      </c>
      <c r="E82" s="34"/>
      <c r="F82" s="35">
        <v>25.2</v>
      </c>
      <c r="G82" s="35">
        <v>19.8</v>
      </c>
      <c r="H82" s="27">
        <f t="shared" si="4"/>
        <v>78.571428571428584</v>
      </c>
    </row>
    <row r="83" spans="1:8" ht="101.25" x14ac:dyDescent="0.2">
      <c r="A83" s="36" t="s">
        <v>88</v>
      </c>
      <c r="B83" s="30" t="s">
        <v>89</v>
      </c>
      <c r="C83" s="30" t="s">
        <v>21</v>
      </c>
      <c r="D83" s="29" t="s">
        <v>8</v>
      </c>
      <c r="E83" s="29" t="s">
        <v>8</v>
      </c>
      <c r="F83" s="31">
        <v>5832.33</v>
      </c>
      <c r="G83" s="31">
        <v>386.59</v>
      </c>
      <c r="H83" s="26">
        <f t="shared" si="4"/>
        <v>6.6283972271802174</v>
      </c>
    </row>
    <row r="84" spans="1:8" ht="112.5" x14ac:dyDescent="0.2">
      <c r="A84" s="37" t="s">
        <v>88</v>
      </c>
      <c r="B84" s="33" t="s">
        <v>89</v>
      </c>
      <c r="C84" s="33" t="s">
        <v>21</v>
      </c>
      <c r="D84" s="34" t="s">
        <v>8</v>
      </c>
      <c r="E84" s="34"/>
      <c r="F84" s="35">
        <v>5832.33</v>
      </c>
      <c r="G84" s="35">
        <v>386.59</v>
      </c>
      <c r="H84" s="26">
        <v>0</v>
      </c>
    </row>
    <row r="85" spans="1:8" ht="101.25" x14ac:dyDescent="0.2">
      <c r="A85" s="36" t="s">
        <v>88</v>
      </c>
      <c r="B85" s="30" t="s">
        <v>89</v>
      </c>
      <c r="C85" s="30" t="s">
        <v>34</v>
      </c>
      <c r="D85" s="29" t="s">
        <v>8</v>
      </c>
      <c r="E85" s="29" t="s">
        <v>8</v>
      </c>
      <c r="F85" s="31">
        <v>4.13</v>
      </c>
      <c r="G85" s="31">
        <v>2.02</v>
      </c>
      <c r="H85" s="27">
        <v>0</v>
      </c>
    </row>
    <row r="86" spans="1:8" ht="112.5" x14ac:dyDescent="0.2">
      <c r="A86" s="37" t="s">
        <v>88</v>
      </c>
      <c r="B86" s="33" t="s">
        <v>89</v>
      </c>
      <c r="C86" s="33" t="s">
        <v>34</v>
      </c>
      <c r="D86" s="34" t="s">
        <v>8</v>
      </c>
      <c r="E86" s="34"/>
      <c r="F86" s="35">
        <v>4.13</v>
      </c>
      <c r="G86" s="35">
        <v>2.02</v>
      </c>
      <c r="H86" s="27">
        <v>0</v>
      </c>
    </row>
    <row r="87" spans="1:8" ht="112.5" x14ac:dyDescent="0.2">
      <c r="A87" s="36" t="s">
        <v>90</v>
      </c>
      <c r="B87" s="30" t="s">
        <v>91</v>
      </c>
      <c r="C87" s="30" t="s">
        <v>92</v>
      </c>
      <c r="D87" s="29" t="s">
        <v>8</v>
      </c>
      <c r="E87" s="29" t="s">
        <v>4</v>
      </c>
      <c r="F87" s="31">
        <v>11574.26</v>
      </c>
      <c r="G87" s="31">
        <v>3492.65</v>
      </c>
      <c r="H87" s="26">
        <f t="shared" si="4"/>
        <v>30.176011252555242</v>
      </c>
    </row>
    <row r="88" spans="1:8" ht="135" x14ac:dyDescent="0.2">
      <c r="A88" s="37" t="s">
        <v>90</v>
      </c>
      <c r="B88" s="33" t="s">
        <v>91</v>
      </c>
      <c r="C88" s="33" t="s">
        <v>92</v>
      </c>
      <c r="D88" s="34" t="s">
        <v>8</v>
      </c>
      <c r="E88" s="34"/>
      <c r="F88" s="35">
        <v>11574.26</v>
      </c>
      <c r="G88" s="35">
        <v>3492.65</v>
      </c>
      <c r="H88" s="27">
        <f t="shared" si="4"/>
        <v>30.176011252555242</v>
      </c>
    </row>
    <row r="89" spans="1:8" ht="123.75" x14ac:dyDescent="0.2">
      <c r="A89" s="36" t="s">
        <v>93</v>
      </c>
      <c r="B89" s="30" t="s">
        <v>94</v>
      </c>
      <c r="C89" s="30" t="s">
        <v>92</v>
      </c>
      <c r="D89" s="29" t="s">
        <v>8</v>
      </c>
      <c r="E89" s="29" t="s">
        <v>4</v>
      </c>
      <c r="F89" s="31">
        <v>15408.09</v>
      </c>
      <c r="G89" s="31">
        <v>4740.95</v>
      </c>
      <c r="H89" s="27">
        <f t="shared" si="4"/>
        <v>30.769225776848398</v>
      </c>
    </row>
    <row r="90" spans="1:8" ht="146.25" x14ac:dyDescent="0.2">
      <c r="A90" s="37" t="s">
        <v>93</v>
      </c>
      <c r="B90" s="33" t="s">
        <v>94</v>
      </c>
      <c r="C90" s="33" t="s">
        <v>92</v>
      </c>
      <c r="D90" s="34" t="s">
        <v>8</v>
      </c>
      <c r="E90" s="34"/>
      <c r="F90" s="35">
        <v>15408.09</v>
      </c>
      <c r="G90" s="35">
        <v>4740.95</v>
      </c>
      <c r="H90" s="26">
        <f t="shared" si="4"/>
        <v>30.769225776848398</v>
      </c>
    </row>
    <row r="91" spans="1:8" ht="123.75" x14ac:dyDescent="0.2">
      <c r="A91" s="36" t="s">
        <v>93</v>
      </c>
      <c r="B91" s="30" t="s">
        <v>95</v>
      </c>
      <c r="C91" s="30" t="s">
        <v>92</v>
      </c>
      <c r="D91" s="29" t="s">
        <v>8</v>
      </c>
      <c r="E91" s="29" t="s">
        <v>4</v>
      </c>
      <c r="F91" s="31">
        <v>7716.17</v>
      </c>
      <c r="G91" s="31">
        <v>2374.21</v>
      </c>
      <c r="H91" s="27">
        <f t="shared" si="4"/>
        <v>30.769280614605432</v>
      </c>
    </row>
    <row r="92" spans="1:8" ht="146.25" x14ac:dyDescent="0.2">
      <c r="A92" s="37" t="s">
        <v>93</v>
      </c>
      <c r="B92" s="33" t="s">
        <v>95</v>
      </c>
      <c r="C92" s="33" t="s">
        <v>92</v>
      </c>
      <c r="D92" s="34" t="s">
        <v>8</v>
      </c>
      <c r="E92" s="34"/>
      <c r="F92" s="35">
        <v>7716.17</v>
      </c>
      <c r="G92" s="35">
        <v>2374.21</v>
      </c>
      <c r="H92" s="27">
        <f t="shared" si="4"/>
        <v>30.769280614605432</v>
      </c>
    </row>
    <row r="93" spans="1:8" ht="90" x14ac:dyDescent="0.2">
      <c r="A93" s="36" t="s">
        <v>96</v>
      </c>
      <c r="B93" s="30" t="s">
        <v>97</v>
      </c>
      <c r="C93" s="30" t="s">
        <v>22</v>
      </c>
      <c r="D93" s="29" t="s">
        <v>9</v>
      </c>
      <c r="E93" s="29" t="s">
        <v>9</v>
      </c>
      <c r="F93" s="31">
        <v>255.81</v>
      </c>
      <c r="G93" s="31">
        <v>0</v>
      </c>
      <c r="H93" s="26">
        <f t="shared" si="4"/>
        <v>0</v>
      </c>
    </row>
    <row r="94" spans="1:8" ht="101.25" x14ac:dyDescent="0.2">
      <c r="A94" s="37" t="s">
        <v>96</v>
      </c>
      <c r="B94" s="33" t="s">
        <v>97</v>
      </c>
      <c r="C94" s="33" t="s">
        <v>22</v>
      </c>
      <c r="D94" s="34" t="s">
        <v>9</v>
      </c>
      <c r="E94" s="34"/>
      <c r="F94" s="35">
        <v>255.81</v>
      </c>
      <c r="G94" s="35">
        <v>0</v>
      </c>
      <c r="H94" s="26">
        <f t="shared" si="4"/>
        <v>0</v>
      </c>
    </row>
    <row r="95" spans="1:8" ht="90" x14ac:dyDescent="0.2">
      <c r="A95" s="36" t="s">
        <v>96</v>
      </c>
      <c r="B95" s="30" t="s">
        <v>97</v>
      </c>
      <c r="C95" s="30" t="s">
        <v>69</v>
      </c>
      <c r="D95" s="29" t="s">
        <v>9</v>
      </c>
      <c r="E95" s="29" t="s">
        <v>9</v>
      </c>
      <c r="F95" s="31">
        <v>110.68</v>
      </c>
      <c r="G95" s="31">
        <v>0</v>
      </c>
      <c r="H95" s="26">
        <f t="shared" si="4"/>
        <v>0</v>
      </c>
    </row>
    <row r="96" spans="1:8" ht="101.25" x14ac:dyDescent="0.2">
      <c r="A96" s="37" t="s">
        <v>96</v>
      </c>
      <c r="B96" s="33" t="s">
        <v>97</v>
      </c>
      <c r="C96" s="33" t="s">
        <v>69</v>
      </c>
      <c r="D96" s="34" t="s">
        <v>9</v>
      </c>
      <c r="E96" s="34"/>
      <c r="F96" s="35">
        <v>110.68</v>
      </c>
      <c r="G96" s="35">
        <v>0</v>
      </c>
      <c r="H96" s="27">
        <f t="shared" si="4"/>
        <v>0</v>
      </c>
    </row>
    <row r="97" spans="1:8" ht="33.75" x14ac:dyDescent="0.2">
      <c r="A97" s="29" t="s">
        <v>37</v>
      </c>
      <c r="B97" s="30" t="s">
        <v>98</v>
      </c>
      <c r="C97" s="30" t="s">
        <v>23</v>
      </c>
      <c r="D97" s="29" t="s">
        <v>5</v>
      </c>
      <c r="E97" s="29" t="s">
        <v>6</v>
      </c>
      <c r="F97" s="31">
        <v>288.45999999999998</v>
      </c>
      <c r="G97" s="31">
        <v>58.06</v>
      </c>
      <c r="H97" s="27">
        <f t="shared" si="4"/>
        <v>20.127574013728076</v>
      </c>
    </row>
    <row r="98" spans="1:8" ht="45" x14ac:dyDescent="0.2">
      <c r="A98" s="32" t="s">
        <v>37</v>
      </c>
      <c r="B98" s="33" t="s">
        <v>98</v>
      </c>
      <c r="C98" s="33" t="s">
        <v>23</v>
      </c>
      <c r="D98" s="34" t="s">
        <v>5</v>
      </c>
      <c r="E98" s="34"/>
      <c r="F98" s="35">
        <v>288.45999999999998</v>
      </c>
      <c r="G98" s="35">
        <v>58.06</v>
      </c>
      <c r="H98" s="26">
        <f t="shared" si="4"/>
        <v>20.127574013728076</v>
      </c>
    </row>
    <row r="99" spans="1:8" ht="33.75" x14ac:dyDescent="0.2">
      <c r="A99" s="29" t="s">
        <v>37</v>
      </c>
      <c r="B99" s="30" t="s">
        <v>98</v>
      </c>
      <c r="C99" s="30" t="s">
        <v>87</v>
      </c>
      <c r="D99" s="29" t="s">
        <v>5</v>
      </c>
      <c r="E99" s="29" t="s">
        <v>6</v>
      </c>
      <c r="F99" s="31">
        <v>124.81</v>
      </c>
      <c r="G99" s="31">
        <v>14.49</v>
      </c>
      <c r="H99" s="27">
        <f t="shared" si="4"/>
        <v>11.60964666292765</v>
      </c>
    </row>
    <row r="100" spans="1:8" ht="45" x14ac:dyDescent="0.2">
      <c r="A100" s="32" t="s">
        <v>37</v>
      </c>
      <c r="B100" s="33" t="s">
        <v>98</v>
      </c>
      <c r="C100" s="33" t="s">
        <v>87</v>
      </c>
      <c r="D100" s="34" t="s">
        <v>5</v>
      </c>
      <c r="E100" s="34"/>
      <c r="F100" s="35">
        <v>124.81</v>
      </c>
      <c r="G100" s="35">
        <v>14.49</v>
      </c>
      <c r="H100" s="27">
        <f t="shared" si="4"/>
        <v>11.60964666292765</v>
      </c>
    </row>
    <row r="101" spans="1:8" ht="33.75" x14ac:dyDescent="0.2">
      <c r="A101" s="29" t="s">
        <v>37</v>
      </c>
      <c r="B101" s="30" t="s">
        <v>98</v>
      </c>
      <c r="C101" s="30" t="s">
        <v>21</v>
      </c>
      <c r="D101" s="29" t="s">
        <v>5</v>
      </c>
      <c r="E101" s="29" t="s">
        <v>6</v>
      </c>
      <c r="F101" s="31">
        <v>18.350000000000001</v>
      </c>
      <c r="G101" s="31">
        <v>0</v>
      </c>
      <c r="H101" s="26">
        <f t="shared" si="4"/>
        <v>0</v>
      </c>
    </row>
    <row r="102" spans="1:8" ht="63.75" customHeight="1" x14ac:dyDescent="0.2">
      <c r="A102" s="32" t="s">
        <v>37</v>
      </c>
      <c r="B102" s="33" t="s">
        <v>98</v>
      </c>
      <c r="C102" s="33" t="s">
        <v>21</v>
      </c>
      <c r="D102" s="34" t="s">
        <v>5</v>
      </c>
      <c r="E102" s="34"/>
      <c r="F102" s="35">
        <v>18.350000000000001</v>
      </c>
      <c r="G102" s="35">
        <v>0</v>
      </c>
      <c r="H102" s="26">
        <f t="shared" si="4"/>
        <v>0</v>
      </c>
    </row>
    <row r="103" spans="1:8" ht="22.5" x14ac:dyDescent="0.2">
      <c r="A103" s="29" t="s">
        <v>38</v>
      </c>
      <c r="B103" s="30" t="s">
        <v>99</v>
      </c>
      <c r="C103" s="30" t="s">
        <v>19</v>
      </c>
      <c r="D103" s="29" t="s">
        <v>4</v>
      </c>
      <c r="E103" s="29" t="s">
        <v>17</v>
      </c>
      <c r="F103" s="31">
        <v>125.5</v>
      </c>
      <c r="G103" s="31">
        <v>31.38</v>
      </c>
      <c r="H103" s="27">
        <f t="shared" si="4"/>
        <v>25.003984063745023</v>
      </c>
    </row>
    <row r="104" spans="1:8" ht="22.5" x14ac:dyDescent="0.2">
      <c r="A104" s="32" t="s">
        <v>38</v>
      </c>
      <c r="B104" s="33" t="s">
        <v>99</v>
      </c>
      <c r="C104" s="33" t="s">
        <v>19</v>
      </c>
      <c r="D104" s="34" t="s">
        <v>4</v>
      </c>
      <c r="E104" s="34"/>
      <c r="F104" s="35">
        <v>125.5</v>
      </c>
      <c r="G104" s="35">
        <v>31.38</v>
      </c>
      <c r="H104" s="27">
        <f t="shared" si="4"/>
        <v>25.003984063745023</v>
      </c>
    </row>
    <row r="105" spans="1:8" ht="33.75" x14ac:dyDescent="0.2">
      <c r="A105" s="29" t="s">
        <v>39</v>
      </c>
      <c r="B105" s="30" t="s">
        <v>100</v>
      </c>
      <c r="C105" s="30" t="s">
        <v>19</v>
      </c>
      <c r="D105" s="29" t="s">
        <v>4</v>
      </c>
      <c r="E105" s="29" t="s">
        <v>17</v>
      </c>
      <c r="F105" s="31">
        <v>62</v>
      </c>
      <c r="G105" s="31">
        <v>15.5</v>
      </c>
      <c r="H105" s="26">
        <f t="shared" si="4"/>
        <v>25</v>
      </c>
    </row>
    <row r="106" spans="1:8" ht="33.75" x14ac:dyDescent="0.2">
      <c r="A106" s="32" t="s">
        <v>39</v>
      </c>
      <c r="B106" s="33" t="s">
        <v>100</v>
      </c>
      <c r="C106" s="33" t="s">
        <v>19</v>
      </c>
      <c r="D106" s="34" t="s">
        <v>4</v>
      </c>
      <c r="E106" s="34"/>
      <c r="F106" s="35">
        <v>62</v>
      </c>
      <c r="G106" s="35">
        <v>15.5</v>
      </c>
      <c r="H106" s="27">
        <f t="shared" si="4"/>
        <v>25</v>
      </c>
    </row>
    <row r="107" spans="1:8" ht="22.5" x14ac:dyDescent="0.2">
      <c r="A107" s="29" t="s">
        <v>40</v>
      </c>
      <c r="B107" s="30" t="s">
        <v>101</v>
      </c>
      <c r="C107" s="30" t="s">
        <v>19</v>
      </c>
      <c r="D107" s="29" t="s">
        <v>4</v>
      </c>
      <c r="E107" s="29" t="s">
        <v>17</v>
      </c>
      <c r="F107" s="31">
        <v>33.700000000000003</v>
      </c>
      <c r="G107" s="31">
        <v>8.43</v>
      </c>
      <c r="H107" s="27">
        <f t="shared" si="4"/>
        <v>25.014836795252222</v>
      </c>
    </row>
    <row r="108" spans="1:8" ht="22.5" x14ac:dyDescent="0.2">
      <c r="A108" s="32" t="s">
        <v>40</v>
      </c>
      <c r="B108" s="33" t="s">
        <v>101</v>
      </c>
      <c r="C108" s="33" t="s">
        <v>19</v>
      </c>
      <c r="D108" s="34" t="s">
        <v>4</v>
      </c>
      <c r="E108" s="34"/>
      <c r="F108" s="35">
        <v>33.700000000000003</v>
      </c>
      <c r="G108" s="35">
        <v>8.43</v>
      </c>
      <c r="H108" s="26">
        <v>0</v>
      </c>
    </row>
    <row r="109" spans="1:8" ht="33.75" x14ac:dyDescent="0.2">
      <c r="A109" s="29" t="s">
        <v>41</v>
      </c>
      <c r="B109" s="30" t="s">
        <v>102</v>
      </c>
      <c r="C109" s="30" t="s">
        <v>19</v>
      </c>
      <c r="D109" s="29" t="s">
        <v>4</v>
      </c>
      <c r="E109" s="29" t="s">
        <v>17</v>
      </c>
      <c r="F109" s="31">
        <v>106.94</v>
      </c>
      <c r="G109" s="31">
        <v>26.74</v>
      </c>
      <c r="H109" s="27">
        <v>0</v>
      </c>
    </row>
    <row r="110" spans="1:8" ht="33.75" x14ac:dyDescent="0.2">
      <c r="A110" s="32" t="s">
        <v>41</v>
      </c>
      <c r="B110" s="33" t="s">
        <v>102</v>
      </c>
      <c r="C110" s="33" t="s">
        <v>19</v>
      </c>
      <c r="D110" s="34" t="s">
        <v>4</v>
      </c>
      <c r="E110" s="34"/>
      <c r="F110" s="35">
        <v>106.94</v>
      </c>
      <c r="G110" s="35">
        <v>26.74</v>
      </c>
      <c r="H110" s="27">
        <v>0</v>
      </c>
    </row>
    <row r="111" spans="1:8" ht="33.75" x14ac:dyDescent="0.2">
      <c r="A111" s="29" t="s">
        <v>42</v>
      </c>
      <c r="B111" s="30" t="s">
        <v>103</v>
      </c>
      <c r="C111" s="30" t="s">
        <v>19</v>
      </c>
      <c r="D111" s="29" t="s">
        <v>4</v>
      </c>
      <c r="E111" s="29" t="s">
        <v>17</v>
      </c>
      <c r="F111" s="31">
        <v>113</v>
      </c>
      <c r="G111" s="31">
        <v>28.25</v>
      </c>
      <c r="H111" s="26">
        <f t="shared" si="4"/>
        <v>25</v>
      </c>
    </row>
    <row r="112" spans="1:8" ht="38.25" customHeight="1" x14ac:dyDescent="0.2">
      <c r="A112" s="32" t="s">
        <v>42</v>
      </c>
      <c r="B112" s="33" t="s">
        <v>103</v>
      </c>
      <c r="C112" s="33" t="s">
        <v>19</v>
      </c>
      <c r="D112" s="34" t="s">
        <v>4</v>
      </c>
      <c r="E112" s="34"/>
      <c r="F112" s="35">
        <v>113</v>
      </c>
      <c r="G112" s="35">
        <v>28.25</v>
      </c>
      <c r="H112" s="26">
        <f t="shared" si="4"/>
        <v>25</v>
      </c>
    </row>
    <row r="113" spans="1:8" ht="33.75" x14ac:dyDescent="0.2">
      <c r="A113" s="29" t="s">
        <v>43</v>
      </c>
      <c r="B113" s="30" t="s">
        <v>104</v>
      </c>
      <c r="C113" s="30" t="s">
        <v>19</v>
      </c>
      <c r="D113" s="29" t="s">
        <v>4</v>
      </c>
      <c r="E113" s="29" t="s">
        <v>17</v>
      </c>
      <c r="F113" s="31">
        <v>36.78</v>
      </c>
      <c r="G113" s="31">
        <v>9.1999999999999993</v>
      </c>
      <c r="H113" s="27">
        <f t="shared" si="4"/>
        <v>25.013594344752583</v>
      </c>
    </row>
    <row r="114" spans="1:8" ht="33.75" x14ac:dyDescent="0.2">
      <c r="A114" s="32" t="s">
        <v>43</v>
      </c>
      <c r="B114" s="33" t="s">
        <v>104</v>
      </c>
      <c r="C114" s="33" t="s">
        <v>19</v>
      </c>
      <c r="D114" s="34" t="s">
        <v>4</v>
      </c>
      <c r="E114" s="34"/>
      <c r="F114" s="35">
        <v>36.78</v>
      </c>
      <c r="G114" s="35">
        <v>9.1999999999999993</v>
      </c>
      <c r="H114" s="27">
        <f t="shared" si="4"/>
        <v>25.013594344752583</v>
      </c>
    </row>
    <row r="115" spans="1:8" ht="112.5" x14ac:dyDescent="0.2">
      <c r="A115" s="36" t="s">
        <v>105</v>
      </c>
      <c r="B115" s="30" t="s">
        <v>106</v>
      </c>
      <c r="C115" s="30" t="s">
        <v>21</v>
      </c>
      <c r="D115" s="29" t="s">
        <v>8</v>
      </c>
      <c r="E115" s="29" t="s">
        <v>4</v>
      </c>
      <c r="F115" s="31">
        <v>980</v>
      </c>
      <c r="G115" s="31">
        <v>114.91</v>
      </c>
      <c r="H115" s="26">
        <f t="shared" ref="H115:H121" si="5">G115/F115*100</f>
        <v>11.725510204081631</v>
      </c>
    </row>
    <row r="116" spans="1:8" ht="135" x14ac:dyDescent="0.2">
      <c r="A116" s="37" t="s">
        <v>105</v>
      </c>
      <c r="B116" s="33" t="s">
        <v>106</v>
      </c>
      <c r="C116" s="33" t="s">
        <v>21</v>
      </c>
      <c r="D116" s="34" t="s">
        <v>8</v>
      </c>
      <c r="E116" s="34"/>
      <c r="F116" s="35">
        <v>980</v>
      </c>
      <c r="G116" s="35">
        <v>114.91</v>
      </c>
      <c r="H116" s="27">
        <f t="shared" si="5"/>
        <v>11.725510204081631</v>
      </c>
    </row>
    <row r="117" spans="1:8" ht="101.25" x14ac:dyDescent="0.2">
      <c r="A117" s="36" t="s">
        <v>107</v>
      </c>
      <c r="B117" s="30" t="s">
        <v>108</v>
      </c>
      <c r="C117" s="30" t="s">
        <v>21</v>
      </c>
      <c r="D117" s="29" t="s">
        <v>10</v>
      </c>
      <c r="E117" s="29" t="s">
        <v>4</v>
      </c>
      <c r="F117" s="31">
        <v>494.3</v>
      </c>
      <c r="G117" s="31">
        <v>34.07</v>
      </c>
      <c r="H117" s="27">
        <f t="shared" si="5"/>
        <v>6.8925753590936685</v>
      </c>
    </row>
    <row r="118" spans="1:8" ht="101.25" x14ac:dyDescent="0.2">
      <c r="A118" s="37" t="s">
        <v>107</v>
      </c>
      <c r="B118" s="33" t="s">
        <v>108</v>
      </c>
      <c r="C118" s="33" t="s">
        <v>21</v>
      </c>
      <c r="D118" s="34" t="s">
        <v>10</v>
      </c>
      <c r="E118" s="34"/>
      <c r="F118" s="35">
        <v>494.3</v>
      </c>
      <c r="G118" s="35">
        <v>34.07</v>
      </c>
      <c r="H118" s="26">
        <f t="shared" si="5"/>
        <v>6.8925753590936685</v>
      </c>
    </row>
    <row r="119" spans="1:8" ht="90" x14ac:dyDescent="0.2">
      <c r="A119" s="36" t="s">
        <v>109</v>
      </c>
      <c r="B119" s="30" t="s">
        <v>110</v>
      </c>
      <c r="C119" s="30" t="s">
        <v>21</v>
      </c>
      <c r="D119" s="29" t="s">
        <v>8</v>
      </c>
      <c r="E119" s="29" t="s">
        <v>6</v>
      </c>
      <c r="F119" s="31">
        <v>1952.49</v>
      </c>
      <c r="G119" s="31">
        <v>760.01</v>
      </c>
      <c r="H119" s="27">
        <f t="shared" si="5"/>
        <v>38.925167350408962</v>
      </c>
    </row>
    <row r="120" spans="1:8" ht="112.5" x14ac:dyDescent="0.2">
      <c r="A120" s="37" t="s">
        <v>109</v>
      </c>
      <c r="B120" s="33" t="s">
        <v>110</v>
      </c>
      <c r="C120" s="33" t="s">
        <v>21</v>
      </c>
      <c r="D120" s="34" t="s">
        <v>8</v>
      </c>
      <c r="E120" s="34"/>
      <c r="F120" s="35">
        <v>1952.49</v>
      </c>
      <c r="G120" s="35">
        <v>760.01</v>
      </c>
      <c r="H120" s="27">
        <f t="shared" si="5"/>
        <v>38.925167350408962</v>
      </c>
    </row>
    <row r="121" spans="1:8" ht="101.25" x14ac:dyDescent="0.2">
      <c r="A121" s="36" t="s">
        <v>111</v>
      </c>
      <c r="B121" s="30" t="s">
        <v>112</v>
      </c>
      <c r="C121" s="30" t="s">
        <v>92</v>
      </c>
      <c r="D121" s="29" t="s">
        <v>8</v>
      </c>
      <c r="E121" s="29" t="s">
        <v>4</v>
      </c>
      <c r="F121" s="31">
        <v>3585.55</v>
      </c>
      <c r="G121" s="31">
        <v>1171.9000000000001</v>
      </c>
      <c r="H121" s="22">
        <f t="shared" si="5"/>
        <v>32.683967592140675</v>
      </c>
    </row>
    <row r="122" spans="1:8" ht="112.5" x14ac:dyDescent="0.2">
      <c r="A122" s="37" t="s">
        <v>111</v>
      </c>
      <c r="B122" s="33" t="s">
        <v>112</v>
      </c>
      <c r="C122" s="33" t="s">
        <v>92</v>
      </c>
      <c r="D122" s="34" t="s">
        <v>8</v>
      </c>
      <c r="E122" s="34"/>
      <c r="F122" s="35">
        <v>3585.55</v>
      </c>
      <c r="G122" s="35">
        <v>1171.9000000000001</v>
      </c>
      <c r="H122" s="26">
        <f>G122/F122*100</f>
        <v>32.683967592140675</v>
      </c>
    </row>
    <row r="123" spans="1:8" ht="33.75" x14ac:dyDescent="0.2">
      <c r="A123" s="29" t="s">
        <v>44</v>
      </c>
      <c r="B123" s="30" t="s">
        <v>113</v>
      </c>
      <c r="C123" s="30" t="s">
        <v>21</v>
      </c>
      <c r="D123" s="29" t="s">
        <v>4</v>
      </c>
      <c r="E123" s="29" t="s">
        <v>17</v>
      </c>
      <c r="F123" s="31">
        <v>1066.3599999999999</v>
      </c>
      <c r="G123" s="31">
        <v>233.7</v>
      </c>
      <c r="H123" s="26">
        <f t="shared" ref="H123:H155" si="6">G123/F123*100</f>
        <v>21.915675756780075</v>
      </c>
    </row>
    <row r="124" spans="1:8" ht="33.75" x14ac:dyDescent="0.2">
      <c r="A124" s="32" t="s">
        <v>44</v>
      </c>
      <c r="B124" s="33" t="s">
        <v>113</v>
      </c>
      <c r="C124" s="33" t="s">
        <v>21</v>
      </c>
      <c r="D124" s="34" t="s">
        <v>4</v>
      </c>
      <c r="E124" s="34"/>
      <c r="F124" s="35">
        <v>1066.3599999999999</v>
      </c>
      <c r="G124" s="35">
        <v>233.7</v>
      </c>
      <c r="H124" s="27">
        <f t="shared" si="6"/>
        <v>21.915675756780075</v>
      </c>
    </row>
    <row r="125" spans="1:8" ht="33.75" x14ac:dyDescent="0.2">
      <c r="A125" s="29" t="s">
        <v>44</v>
      </c>
      <c r="B125" s="30" t="s">
        <v>113</v>
      </c>
      <c r="C125" s="30" t="s">
        <v>114</v>
      </c>
      <c r="D125" s="29" t="s">
        <v>4</v>
      </c>
      <c r="E125" s="29" t="s">
        <v>17</v>
      </c>
      <c r="F125" s="31">
        <v>17</v>
      </c>
      <c r="G125" s="31">
        <v>0</v>
      </c>
      <c r="H125" s="27">
        <f t="shared" si="6"/>
        <v>0</v>
      </c>
    </row>
    <row r="126" spans="1:8" ht="33.75" x14ac:dyDescent="0.2">
      <c r="A126" s="32" t="s">
        <v>44</v>
      </c>
      <c r="B126" s="33" t="s">
        <v>113</v>
      </c>
      <c r="C126" s="33" t="s">
        <v>114</v>
      </c>
      <c r="D126" s="34" t="s">
        <v>4</v>
      </c>
      <c r="E126" s="34"/>
      <c r="F126" s="35">
        <v>17</v>
      </c>
      <c r="G126" s="35">
        <v>0</v>
      </c>
      <c r="H126" s="27">
        <f t="shared" si="6"/>
        <v>0</v>
      </c>
    </row>
    <row r="127" spans="1:8" ht="90" x14ac:dyDescent="0.2">
      <c r="A127" s="36" t="s">
        <v>115</v>
      </c>
      <c r="B127" s="30" t="s">
        <v>116</v>
      </c>
      <c r="C127" s="30" t="s">
        <v>21</v>
      </c>
      <c r="D127" s="29" t="s">
        <v>8</v>
      </c>
      <c r="E127" s="29" t="s">
        <v>6</v>
      </c>
      <c r="F127" s="31">
        <v>7874.3</v>
      </c>
      <c r="G127" s="31">
        <v>678.62</v>
      </c>
      <c r="H127" s="26">
        <f t="shared" si="6"/>
        <v>8.6181628843198759</v>
      </c>
    </row>
    <row r="128" spans="1:8" ht="112.5" x14ac:dyDescent="0.2">
      <c r="A128" s="37" t="s">
        <v>115</v>
      </c>
      <c r="B128" s="33" t="s">
        <v>116</v>
      </c>
      <c r="C128" s="33" t="s">
        <v>21</v>
      </c>
      <c r="D128" s="34" t="s">
        <v>8</v>
      </c>
      <c r="E128" s="34"/>
      <c r="F128" s="35">
        <v>7874.3</v>
      </c>
      <c r="G128" s="35">
        <v>678.62</v>
      </c>
      <c r="H128" s="26">
        <f t="shared" si="6"/>
        <v>8.6181628843198759</v>
      </c>
    </row>
    <row r="129" spans="1:8" ht="33.75" x14ac:dyDescent="0.2">
      <c r="A129" s="29" t="s">
        <v>45</v>
      </c>
      <c r="B129" s="30" t="s">
        <v>117</v>
      </c>
      <c r="C129" s="30" t="s">
        <v>23</v>
      </c>
      <c r="D129" s="29" t="s">
        <v>4</v>
      </c>
      <c r="E129" s="29" t="s">
        <v>7</v>
      </c>
      <c r="F129" s="31">
        <v>1213.53</v>
      </c>
      <c r="G129" s="31">
        <v>355.03</v>
      </c>
      <c r="H129" s="26">
        <f t="shared" si="6"/>
        <v>29.255972246256785</v>
      </c>
    </row>
    <row r="130" spans="1:8" ht="33.75" x14ac:dyDescent="0.2">
      <c r="A130" s="32" t="s">
        <v>45</v>
      </c>
      <c r="B130" s="33" t="s">
        <v>117</v>
      </c>
      <c r="C130" s="33" t="s">
        <v>23</v>
      </c>
      <c r="D130" s="34" t="s">
        <v>4</v>
      </c>
      <c r="E130" s="34"/>
      <c r="F130" s="35">
        <v>1213.53</v>
      </c>
      <c r="G130" s="35">
        <v>355.03</v>
      </c>
      <c r="H130" s="27">
        <f t="shared" si="6"/>
        <v>29.255972246256785</v>
      </c>
    </row>
    <row r="131" spans="1:8" ht="33.75" x14ac:dyDescent="0.2">
      <c r="A131" s="29" t="s">
        <v>45</v>
      </c>
      <c r="B131" s="30" t="s">
        <v>117</v>
      </c>
      <c r="C131" s="30" t="s">
        <v>87</v>
      </c>
      <c r="D131" s="29" t="s">
        <v>4</v>
      </c>
      <c r="E131" s="29" t="s">
        <v>7</v>
      </c>
      <c r="F131" s="31">
        <v>366.49</v>
      </c>
      <c r="G131" s="31">
        <v>96.04</v>
      </c>
      <c r="H131" s="27">
        <f t="shared" si="6"/>
        <v>26.205353488499007</v>
      </c>
    </row>
    <row r="132" spans="1:8" ht="33.75" x14ac:dyDescent="0.2">
      <c r="A132" s="32" t="s">
        <v>45</v>
      </c>
      <c r="B132" s="33" t="s">
        <v>117</v>
      </c>
      <c r="C132" s="33" t="s">
        <v>87</v>
      </c>
      <c r="D132" s="34" t="s">
        <v>4</v>
      </c>
      <c r="E132" s="34"/>
      <c r="F132" s="35">
        <v>366.49</v>
      </c>
      <c r="G132" s="35">
        <v>96.04</v>
      </c>
      <c r="H132" s="26">
        <f t="shared" si="6"/>
        <v>26.205353488499007</v>
      </c>
    </row>
    <row r="133" spans="1:8" ht="33.75" x14ac:dyDescent="0.2">
      <c r="A133" s="29" t="s">
        <v>46</v>
      </c>
      <c r="B133" s="30" t="s">
        <v>118</v>
      </c>
      <c r="C133" s="30" t="s">
        <v>23</v>
      </c>
      <c r="D133" s="29" t="s">
        <v>4</v>
      </c>
      <c r="E133" s="29" t="s">
        <v>7</v>
      </c>
      <c r="F133" s="31">
        <v>7359.47</v>
      </c>
      <c r="G133" s="31">
        <v>1213.17</v>
      </c>
      <c r="H133" s="27">
        <f t="shared" si="6"/>
        <v>16.484475104864888</v>
      </c>
    </row>
    <row r="134" spans="1:8" ht="45" x14ac:dyDescent="0.2">
      <c r="A134" s="32" t="s">
        <v>46</v>
      </c>
      <c r="B134" s="33" t="s">
        <v>118</v>
      </c>
      <c r="C134" s="33" t="s">
        <v>23</v>
      </c>
      <c r="D134" s="34" t="s">
        <v>4</v>
      </c>
      <c r="E134" s="34"/>
      <c r="F134" s="35">
        <v>7359.47</v>
      </c>
      <c r="G134" s="35">
        <v>1213.17</v>
      </c>
      <c r="H134" s="27">
        <f t="shared" si="6"/>
        <v>16.484475104864888</v>
      </c>
    </row>
    <row r="135" spans="1:8" ht="33.75" x14ac:dyDescent="0.2">
      <c r="A135" s="29" t="s">
        <v>46</v>
      </c>
      <c r="B135" s="30" t="s">
        <v>118</v>
      </c>
      <c r="C135" s="30" t="s">
        <v>87</v>
      </c>
      <c r="D135" s="29" t="s">
        <v>4</v>
      </c>
      <c r="E135" s="29" t="s">
        <v>7</v>
      </c>
      <c r="F135" s="31">
        <v>2222.56</v>
      </c>
      <c r="G135" s="31">
        <v>306.64</v>
      </c>
      <c r="H135" s="26">
        <f t="shared" si="6"/>
        <v>13.796702901159025</v>
      </c>
    </row>
    <row r="136" spans="1:8" ht="45" x14ac:dyDescent="0.2">
      <c r="A136" s="32" t="s">
        <v>46</v>
      </c>
      <c r="B136" s="33" t="s">
        <v>118</v>
      </c>
      <c r="C136" s="33" t="s">
        <v>87</v>
      </c>
      <c r="D136" s="34" t="s">
        <v>4</v>
      </c>
      <c r="E136" s="34"/>
      <c r="F136" s="35">
        <v>2222.56</v>
      </c>
      <c r="G136" s="35">
        <v>306.64</v>
      </c>
      <c r="H136" s="27">
        <f t="shared" si="6"/>
        <v>13.796702901159025</v>
      </c>
    </row>
    <row r="137" spans="1:8" ht="90" x14ac:dyDescent="0.2">
      <c r="A137" s="36" t="s">
        <v>119</v>
      </c>
      <c r="B137" s="30" t="s">
        <v>120</v>
      </c>
      <c r="C137" s="30" t="s">
        <v>22</v>
      </c>
      <c r="D137" s="29" t="s">
        <v>7</v>
      </c>
      <c r="E137" s="29" t="s">
        <v>28</v>
      </c>
      <c r="F137" s="31">
        <v>44.89</v>
      </c>
      <c r="G137" s="31">
        <v>0</v>
      </c>
      <c r="H137" s="27">
        <f t="shared" si="6"/>
        <v>0</v>
      </c>
    </row>
    <row r="138" spans="1:8" ht="101.25" x14ac:dyDescent="0.2">
      <c r="A138" s="37" t="s">
        <v>119</v>
      </c>
      <c r="B138" s="33" t="s">
        <v>120</v>
      </c>
      <c r="C138" s="33" t="s">
        <v>22</v>
      </c>
      <c r="D138" s="34" t="s">
        <v>7</v>
      </c>
      <c r="E138" s="34"/>
      <c r="F138" s="35">
        <v>44.89</v>
      </c>
      <c r="G138" s="35">
        <v>0</v>
      </c>
      <c r="H138" s="26">
        <f t="shared" si="6"/>
        <v>0</v>
      </c>
    </row>
    <row r="139" spans="1:8" ht="90" x14ac:dyDescent="0.2">
      <c r="A139" s="36" t="s">
        <v>119</v>
      </c>
      <c r="B139" s="30" t="s">
        <v>120</v>
      </c>
      <c r="C139" s="30" t="s">
        <v>69</v>
      </c>
      <c r="D139" s="29" t="s">
        <v>7</v>
      </c>
      <c r="E139" s="29" t="s">
        <v>28</v>
      </c>
      <c r="F139" s="31">
        <v>19.41</v>
      </c>
      <c r="G139" s="31">
        <v>0</v>
      </c>
      <c r="H139" s="26">
        <f t="shared" si="6"/>
        <v>0</v>
      </c>
    </row>
    <row r="140" spans="1:8" ht="101.25" x14ac:dyDescent="0.2">
      <c r="A140" s="37" t="s">
        <v>119</v>
      </c>
      <c r="B140" s="33" t="s">
        <v>120</v>
      </c>
      <c r="C140" s="33" t="s">
        <v>69</v>
      </c>
      <c r="D140" s="34" t="s">
        <v>7</v>
      </c>
      <c r="E140" s="34"/>
      <c r="F140" s="35">
        <v>19.41</v>
      </c>
      <c r="G140" s="35">
        <v>0</v>
      </c>
      <c r="H140" s="26">
        <f t="shared" si="6"/>
        <v>0</v>
      </c>
    </row>
    <row r="141" spans="1:8" ht="22.5" x14ac:dyDescent="0.2">
      <c r="A141" s="29" t="s">
        <v>47</v>
      </c>
      <c r="B141" s="30" t="s">
        <v>121</v>
      </c>
      <c r="C141" s="30" t="s">
        <v>18</v>
      </c>
      <c r="D141" s="29" t="s">
        <v>4</v>
      </c>
      <c r="E141" s="29" t="s">
        <v>16</v>
      </c>
      <c r="F141" s="31">
        <v>100</v>
      </c>
      <c r="G141" s="31">
        <v>0</v>
      </c>
      <c r="H141" s="27">
        <f t="shared" si="6"/>
        <v>0</v>
      </c>
    </row>
    <row r="142" spans="1:8" ht="22.5" x14ac:dyDescent="0.2">
      <c r="A142" s="32" t="s">
        <v>47</v>
      </c>
      <c r="B142" s="33" t="s">
        <v>121</v>
      </c>
      <c r="C142" s="33" t="s">
        <v>18</v>
      </c>
      <c r="D142" s="34" t="s">
        <v>4</v>
      </c>
      <c r="E142" s="34"/>
      <c r="F142" s="35">
        <v>100</v>
      </c>
      <c r="G142" s="35">
        <v>0</v>
      </c>
      <c r="H142" s="27">
        <f t="shared" si="6"/>
        <v>0</v>
      </c>
    </row>
    <row r="143" spans="1:8" ht="45" x14ac:dyDescent="0.2">
      <c r="A143" s="29" t="s">
        <v>122</v>
      </c>
      <c r="B143" s="30" t="s">
        <v>123</v>
      </c>
      <c r="C143" s="30" t="s">
        <v>64</v>
      </c>
      <c r="D143" s="29" t="s">
        <v>4</v>
      </c>
      <c r="E143" s="29" t="s">
        <v>17</v>
      </c>
      <c r="F143" s="31">
        <v>53.5</v>
      </c>
      <c r="G143" s="31">
        <v>0</v>
      </c>
      <c r="H143" s="27">
        <f t="shared" si="6"/>
        <v>0</v>
      </c>
    </row>
    <row r="144" spans="1:8" ht="56.25" x14ac:dyDescent="0.2">
      <c r="A144" s="32" t="s">
        <v>122</v>
      </c>
      <c r="B144" s="33" t="s">
        <v>123</v>
      </c>
      <c r="C144" s="33" t="s">
        <v>64</v>
      </c>
      <c r="D144" s="34" t="s">
        <v>4</v>
      </c>
      <c r="E144" s="34"/>
      <c r="F144" s="35">
        <v>53.5</v>
      </c>
      <c r="G144" s="35">
        <v>0</v>
      </c>
      <c r="H144" s="27">
        <f t="shared" si="6"/>
        <v>0</v>
      </c>
    </row>
    <row r="145" spans="1:8" ht="45" x14ac:dyDescent="0.2">
      <c r="A145" s="29" t="s">
        <v>122</v>
      </c>
      <c r="B145" s="30" t="s">
        <v>123</v>
      </c>
      <c r="C145" s="30" t="s">
        <v>21</v>
      </c>
      <c r="D145" s="29" t="s">
        <v>4</v>
      </c>
      <c r="E145" s="29" t="s">
        <v>17</v>
      </c>
      <c r="F145" s="31">
        <v>25</v>
      </c>
      <c r="G145" s="31">
        <v>0</v>
      </c>
      <c r="H145" s="27">
        <f t="shared" si="6"/>
        <v>0</v>
      </c>
    </row>
    <row r="146" spans="1:8" ht="56.25" x14ac:dyDescent="0.2">
      <c r="A146" s="32" t="s">
        <v>122</v>
      </c>
      <c r="B146" s="33" t="s">
        <v>123</v>
      </c>
      <c r="C146" s="33" t="s">
        <v>21</v>
      </c>
      <c r="D146" s="34" t="s">
        <v>4</v>
      </c>
      <c r="E146" s="34"/>
      <c r="F146" s="35">
        <v>25</v>
      </c>
      <c r="G146" s="35">
        <v>0</v>
      </c>
      <c r="H146" s="27">
        <f t="shared" si="6"/>
        <v>0</v>
      </c>
    </row>
    <row r="147" spans="1:8" ht="101.25" x14ac:dyDescent="0.2">
      <c r="A147" s="36" t="s">
        <v>124</v>
      </c>
      <c r="B147" s="30" t="s">
        <v>125</v>
      </c>
      <c r="C147" s="30" t="s">
        <v>21</v>
      </c>
      <c r="D147" s="29" t="s">
        <v>8</v>
      </c>
      <c r="E147" s="29" t="s">
        <v>4</v>
      </c>
      <c r="F147" s="31">
        <v>200</v>
      </c>
      <c r="G147" s="31">
        <v>0</v>
      </c>
      <c r="H147" s="26">
        <f t="shared" si="6"/>
        <v>0</v>
      </c>
    </row>
    <row r="148" spans="1:8" ht="123.75" x14ac:dyDescent="0.2">
      <c r="A148" s="37" t="s">
        <v>124</v>
      </c>
      <c r="B148" s="33" t="s">
        <v>125</v>
      </c>
      <c r="C148" s="33" t="s">
        <v>21</v>
      </c>
      <c r="D148" s="34" t="s">
        <v>8</v>
      </c>
      <c r="E148" s="34"/>
      <c r="F148" s="35">
        <v>200</v>
      </c>
      <c r="G148" s="35">
        <v>0</v>
      </c>
      <c r="H148" s="27">
        <f t="shared" si="6"/>
        <v>0</v>
      </c>
    </row>
    <row r="149" spans="1:8" ht="45" x14ac:dyDescent="0.2">
      <c r="A149" s="29" t="s">
        <v>26</v>
      </c>
      <c r="B149" s="30" t="s">
        <v>126</v>
      </c>
      <c r="C149" s="30" t="s">
        <v>21</v>
      </c>
      <c r="D149" s="29" t="s">
        <v>4</v>
      </c>
      <c r="E149" s="29" t="s">
        <v>17</v>
      </c>
      <c r="F149" s="31">
        <v>26.25</v>
      </c>
      <c r="G149" s="31">
        <v>7.16</v>
      </c>
      <c r="H149" s="27">
        <f t="shared" si="6"/>
        <v>27.276190476190475</v>
      </c>
    </row>
    <row r="150" spans="1:8" ht="56.25" x14ac:dyDescent="0.2">
      <c r="A150" s="32" t="s">
        <v>26</v>
      </c>
      <c r="B150" s="33" t="s">
        <v>126</v>
      </c>
      <c r="C150" s="33" t="s">
        <v>21</v>
      </c>
      <c r="D150" s="34" t="s">
        <v>4</v>
      </c>
      <c r="E150" s="34"/>
      <c r="F150" s="35">
        <v>26.25</v>
      </c>
      <c r="G150" s="35">
        <v>7.16</v>
      </c>
      <c r="H150" s="27">
        <f t="shared" si="6"/>
        <v>27.276190476190475</v>
      </c>
    </row>
    <row r="151" spans="1:8" ht="101.25" x14ac:dyDescent="0.2">
      <c r="A151" s="36" t="s">
        <v>127</v>
      </c>
      <c r="B151" s="30" t="s">
        <v>128</v>
      </c>
      <c r="C151" s="30" t="s">
        <v>21</v>
      </c>
      <c r="D151" s="29" t="s">
        <v>7</v>
      </c>
      <c r="E151" s="29" t="s">
        <v>11</v>
      </c>
      <c r="F151" s="31">
        <v>671.75</v>
      </c>
      <c r="G151" s="31">
        <v>0</v>
      </c>
      <c r="H151" s="27">
        <f t="shared" si="6"/>
        <v>0</v>
      </c>
    </row>
    <row r="152" spans="1:8" ht="123.75" x14ac:dyDescent="0.2">
      <c r="A152" s="37" t="s">
        <v>127</v>
      </c>
      <c r="B152" s="33" t="s">
        <v>128</v>
      </c>
      <c r="C152" s="33" t="s">
        <v>21</v>
      </c>
      <c r="D152" s="34" t="s">
        <v>7</v>
      </c>
      <c r="E152" s="34"/>
      <c r="F152" s="35">
        <v>671.75</v>
      </c>
      <c r="G152" s="35">
        <v>0</v>
      </c>
      <c r="H152" s="26">
        <f t="shared" si="6"/>
        <v>0</v>
      </c>
    </row>
    <row r="153" spans="1:8" ht="123.75" x14ac:dyDescent="0.2">
      <c r="A153" s="36" t="s">
        <v>129</v>
      </c>
      <c r="B153" s="30" t="s">
        <v>130</v>
      </c>
      <c r="C153" s="30" t="s">
        <v>21</v>
      </c>
      <c r="D153" s="29" t="s">
        <v>8</v>
      </c>
      <c r="E153" s="29" t="s">
        <v>6</v>
      </c>
      <c r="F153" s="31">
        <v>500</v>
      </c>
      <c r="G153" s="31">
        <v>0</v>
      </c>
      <c r="H153" s="27">
        <f t="shared" si="6"/>
        <v>0</v>
      </c>
    </row>
    <row r="154" spans="1:8" ht="135" x14ac:dyDescent="0.2">
      <c r="A154" s="37" t="s">
        <v>129</v>
      </c>
      <c r="B154" s="33" t="s">
        <v>130</v>
      </c>
      <c r="C154" s="33" t="s">
        <v>21</v>
      </c>
      <c r="D154" s="34" t="s">
        <v>8</v>
      </c>
      <c r="E154" s="34"/>
      <c r="F154" s="35">
        <v>500</v>
      </c>
      <c r="G154" s="35">
        <v>0</v>
      </c>
      <c r="H154" s="27">
        <f t="shared" si="6"/>
        <v>0</v>
      </c>
    </row>
    <row r="155" spans="1:8" x14ac:dyDescent="0.2">
      <c r="A155" s="38" t="s">
        <v>48</v>
      </c>
      <c r="B155" s="39"/>
      <c r="C155" s="39"/>
      <c r="D155" s="40"/>
      <c r="E155" s="40"/>
      <c r="F155" s="41">
        <v>106793.56</v>
      </c>
      <c r="G155" s="41">
        <v>19914.330000000002</v>
      </c>
      <c r="H155" s="26">
        <f t="shared" si="6"/>
        <v>18.647500841811063</v>
      </c>
    </row>
  </sheetData>
  <mergeCells count="12">
    <mergeCell ref="G7:G8"/>
    <mergeCell ref="H7:H8"/>
    <mergeCell ref="C1:H1"/>
    <mergeCell ref="C2:H2"/>
    <mergeCell ref="A7:A8"/>
    <mergeCell ref="B7:B8"/>
    <mergeCell ref="C7:C8"/>
    <mergeCell ref="F7:F8"/>
    <mergeCell ref="A6:H6"/>
    <mergeCell ref="D7:E8"/>
    <mergeCell ref="C3:H3"/>
    <mergeCell ref="C4:H4"/>
  </mergeCells>
  <phoneticPr fontId="6" type="noConversion"/>
  <pageMargins left="0.51181102362204722" right="0.11811023622047245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Пр.7. Вед. </vt:lpstr>
      <vt:lpstr>Прил 6.1 новое</vt:lpstr>
    </vt:vector>
  </TitlesOfParts>
  <Company>Дом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Люба</dc:creator>
  <cp:lastModifiedBy>user</cp:lastModifiedBy>
  <cp:lastPrinted>2016-05-11T12:16:32Z</cp:lastPrinted>
  <dcterms:created xsi:type="dcterms:W3CDTF">2007-10-30T20:38:49Z</dcterms:created>
  <dcterms:modified xsi:type="dcterms:W3CDTF">2016-06-03T07:47:18Z</dcterms:modified>
</cp:coreProperties>
</file>